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7FA7F638-8224-4845-A64A-912578E5AFE6}" xr6:coauthVersionLast="47" xr6:coauthVersionMax="47" xr10:uidLastSave="{00000000-0000-0000-0000-000000000000}"/>
  <bookViews>
    <workbookView xWindow="-120" yWindow="-120" windowWidth="29040" windowHeight="15720" xr2:uid="{BD29CB7A-E434-4A10-B6C8-CBA5F70D6055}"/>
  </bookViews>
  <sheets>
    <sheet name="ベニザケ河川別放流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4" l="1"/>
  <c r="G10" i="4"/>
  <c r="G7" i="4"/>
  <c r="K12" i="4"/>
  <c r="K10" i="4"/>
  <c r="K7" i="4"/>
  <c r="O12" i="4"/>
  <c r="O10" i="4"/>
  <c r="O7" i="4"/>
  <c r="S12" i="4"/>
  <c r="S10" i="4"/>
  <c r="S7" i="4"/>
  <c r="BY12" i="4"/>
  <c r="BV12" i="4"/>
  <c r="BS12" i="4"/>
  <c r="BP12" i="4"/>
  <c r="BM12" i="4"/>
  <c r="BJ12" i="4"/>
  <c r="BG12" i="4"/>
  <c r="BD12" i="4"/>
  <c r="BA12" i="4"/>
  <c r="AX12" i="4"/>
  <c r="AU12" i="4"/>
  <c r="AQ12" i="4"/>
  <c r="AM12" i="4"/>
  <c r="AI12" i="4"/>
  <c r="AE12" i="4"/>
  <c r="AA12" i="4"/>
  <c r="W12" i="4"/>
  <c r="BY10" i="4"/>
  <c r="BV10" i="4"/>
  <c r="BS10" i="4"/>
  <c r="BP10" i="4"/>
  <c r="BM10" i="4"/>
  <c r="BJ10" i="4"/>
  <c r="BG10" i="4"/>
  <c r="BD10" i="4"/>
  <c r="BA10" i="4"/>
  <c r="AX10" i="4"/>
  <c r="AU10" i="4"/>
  <c r="AQ10" i="4"/>
  <c r="AM10" i="4"/>
  <c r="AI10" i="4"/>
  <c r="AE10" i="4"/>
  <c r="AA10" i="4"/>
  <c r="W10" i="4"/>
  <c r="BY7" i="4"/>
  <c r="BV7" i="4"/>
  <c r="BS7" i="4"/>
  <c r="BP7" i="4"/>
  <c r="BM7" i="4"/>
  <c r="BJ7" i="4"/>
  <c r="BG7" i="4"/>
  <c r="BD7" i="4"/>
  <c r="BA7" i="4"/>
  <c r="AX7" i="4"/>
  <c r="AU7" i="4"/>
  <c r="AQ7" i="4"/>
  <c r="AM7" i="4"/>
  <c r="AI7" i="4"/>
  <c r="AA7" i="4"/>
  <c r="W7" i="4"/>
</calcChain>
</file>

<file path=xl/sharedStrings.xml><?xml version="1.0" encoding="utf-8"?>
<sst xmlns="http://schemas.openxmlformats.org/spreadsheetml/2006/main" count="108" uniqueCount="40">
  <si>
    <t>ベニザケの河川別放流数（千尾）</t>
    <rPh sb="5" eb="7">
      <t>カセン</t>
    </rPh>
    <rPh sb="7" eb="8">
      <t>ベツ</t>
    </rPh>
    <rPh sb="8" eb="10">
      <t>ホウリュウ</t>
    </rPh>
    <rPh sb="10" eb="11">
      <t>スウ</t>
    </rPh>
    <rPh sb="12" eb="14">
      <t>センビ</t>
    </rPh>
    <phoneticPr fontId="2"/>
  </si>
  <si>
    <t>地域</t>
    <rPh sb="0" eb="2">
      <t>チイキ</t>
    </rPh>
    <phoneticPr fontId="2"/>
  </si>
  <si>
    <t>2017（H29)年度</t>
    <rPh sb="9" eb="11">
      <t>ネンド</t>
    </rPh>
    <phoneticPr fontId="2"/>
  </si>
  <si>
    <t>2016（H28)年度</t>
    <rPh sb="9" eb="11">
      <t>ネンド</t>
    </rPh>
    <phoneticPr fontId="2"/>
  </si>
  <si>
    <t>2015（H27)年度</t>
    <rPh sb="9" eb="11">
      <t>ネンド</t>
    </rPh>
    <phoneticPr fontId="2"/>
  </si>
  <si>
    <t>2014（H26)年度</t>
    <rPh sb="9" eb="11">
      <t>ネンド</t>
    </rPh>
    <phoneticPr fontId="2"/>
  </si>
  <si>
    <t>2013（H25)年度</t>
    <rPh sb="9" eb="11">
      <t>ネンド</t>
    </rPh>
    <phoneticPr fontId="2"/>
  </si>
  <si>
    <t>2012（H24)年度</t>
    <rPh sb="9" eb="11">
      <t>ネンド</t>
    </rPh>
    <phoneticPr fontId="2"/>
  </si>
  <si>
    <t>2011（H23)年度</t>
    <rPh sb="9" eb="11">
      <t>ネンド</t>
    </rPh>
    <phoneticPr fontId="2"/>
  </si>
  <si>
    <t>2010（H22)年度</t>
    <rPh sb="9" eb="11">
      <t>ネンド</t>
    </rPh>
    <phoneticPr fontId="2"/>
  </si>
  <si>
    <t>2009（H21)年度</t>
    <rPh sb="9" eb="11">
      <t>ネンド</t>
    </rPh>
    <phoneticPr fontId="2"/>
  </si>
  <si>
    <t>2008（H20)年度</t>
    <rPh sb="9" eb="11">
      <t>ネンド</t>
    </rPh>
    <phoneticPr fontId="2"/>
  </si>
  <si>
    <t>2007（H19)年度</t>
    <rPh sb="9" eb="11">
      <t>ネンド</t>
    </rPh>
    <phoneticPr fontId="2"/>
  </si>
  <si>
    <t>2006（H18)年度</t>
    <rPh sb="9" eb="11">
      <t>ネンド</t>
    </rPh>
    <phoneticPr fontId="2"/>
  </si>
  <si>
    <t>2005（H17)年度</t>
    <rPh sb="9" eb="11">
      <t>ネンド</t>
    </rPh>
    <phoneticPr fontId="2"/>
  </si>
  <si>
    <t>2004（H16)年度</t>
    <rPh sb="9" eb="11">
      <t>ネンド</t>
    </rPh>
    <phoneticPr fontId="2"/>
  </si>
  <si>
    <t>2003（H15)年度</t>
    <rPh sb="9" eb="11">
      <t>ネンド</t>
    </rPh>
    <phoneticPr fontId="2"/>
  </si>
  <si>
    <t>2002（H14)年度</t>
    <rPh sb="9" eb="11">
      <t>ネンド</t>
    </rPh>
    <phoneticPr fontId="2"/>
  </si>
  <si>
    <t>2001（H13)年度</t>
    <rPh sb="9" eb="11">
      <t>ネンド</t>
    </rPh>
    <phoneticPr fontId="2"/>
  </si>
  <si>
    <t>0+秋</t>
    <rPh sb="2" eb="3">
      <t>アキ</t>
    </rPh>
    <phoneticPr fontId="2"/>
  </si>
  <si>
    <t>1+春</t>
    <rPh sb="2" eb="3">
      <t>ハル</t>
    </rPh>
    <phoneticPr fontId="2"/>
  </si>
  <si>
    <t>合計</t>
    <rPh sb="0" eb="2">
      <t>ゴウケイ</t>
    </rPh>
    <phoneticPr fontId="2"/>
  </si>
  <si>
    <t>1+春</t>
  </si>
  <si>
    <t>合計</t>
  </si>
  <si>
    <t>北海道</t>
    <rPh sb="0" eb="3">
      <t>ホッカイドウ</t>
    </rPh>
    <phoneticPr fontId="2"/>
  </si>
  <si>
    <t>　えりも以東</t>
    <rPh sb="4" eb="6">
      <t>イトウ</t>
    </rPh>
    <phoneticPr fontId="2"/>
  </si>
  <si>
    <t>　　えりも以東東部</t>
    <rPh sb="5" eb="7">
      <t>イトウ</t>
    </rPh>
    <rPh sb="7" eb="9">
      <t>トウブ</t>
    </rPh>
    <phoneticPr fontId="2"/>
  </si>
  <si>
    <t>釧路川</t>
  </si>
  <si>
    <t>　えりも以西</t>
    <rPh sb="4" eb="6">
      <t>イセイ</t>
    </rPh>
    <phoneticPr fontId="2"/>
  </si>
  <si>
    <t>　　日高</t>
    <rPh sb="2" eb="4">
      <t>ヒダカ</t>
    </rPh>
    <phoneticPr fontId="2"/>
  </si>
  <si>
    <t>静内川</t>
  </si>
  <si>
    <t>　　胆振</t>
    <rPh sb="2" eb="4">
      <t>イブリ</t>
    </rPh>
    <phoneticPr fontId="2"/>
  </si>
  <si>
    <t>安平川</t>
  </si>
  <si>
    <t>※放流年度別集計値（当該年級（生まれ年）の0+稚魚と前年級の幼魚（0+秋、1+春）の合計、放流年ではない）、例：2001(H13)年は、2001年級の0＋稚魚と2000年級の0＋秋、1＋春</t>
    <rPh sb="1" eb="3">
      <t>ホウリュウ</t>
    </rPh>
    <rPh sb="3" eb="5">
      <t>ネンド</t>
    </rPh>
    <rPh sb="5" eb="6">
      <t>ベツ</t>
    </rPh>
    <rPh sb="6" eb="8">
      <t>シュウケイ</t>
    </rPh>
    <rPh sb="8" eb="9">
      <t>チ</t>
    </rPh>
    <rPh sb="10" eb="12">
      <t>トウガイ</t>
    </rPh>
    <rPh sb="12" eb="13">
      <t>ドシ</t>
    </rPh>
    <rPh sb="13" eb="14">
      <t>キュウ</t>
    </rPh>
    <rPh sb="15" eb="16">
      <t>ウ</t>
    </rPh>
    <rPh sb="18" eb="19">
      <t>ネン</t>
    </rPh>
    <rPh sb="23" eb="25">
      <t>チギョ</t>
    </rPh>
    <rPh sb="26" eb="28">
      <t>ゼンネン</t>
    </rPh>
    <rPh sb="28" eb="29">
      <t>キュウ</t>
    </rPh>
    <rPh sb="30" eb="32">
      <t>ヨウギョ</t>
    </rPh>
    <rPh sb="35" eb="36">
      <t>アキ</t>
    </rPh>
    <rPh sb="39" eb="40">
      <t>ハル</t>
    </rPh>
    <rPh sb="42" eb="44">
      <t>ゴウケイ</t>
    </rPh>
    <rPh sb="45" eb="47">
      <t>ホウリュウ</t>
    </rPh>
    <rPh sb="47" eb="48">
      <t>ネン</t>
    </rPh>
    <rPh sb="54" eb="55">
      <t>レイ</t>
    </rPh>
    <phoneticPr fontId="3"/>
  </si>
  <si>
    <t>水系名</t>
    <rPh sb="2" eb="3">
      <t>メイ</t>
    </rPh>
    <phoneticPr fontId="2"/>
  </si>
  <si>
    <t>2018（H30)年度</t>
    <rPh sb="9" eb="11">
      <t>ネンド</t>
    </rPh>
    <phoneticPr fontId="2"/>
  </si>
  <si>
    <t>2019（R1)年度</t>
    <rPh sb="8" eb="10">
      <t>ネンド</t>
    </rPh>
    <phoneticPr fontId="2"/>
  </si>
  <si>
    <t>0+稚魚</t>
    <rPh sb="2" eb="4">
      <t>チギョ</t>
    </rPh>
    <phoneticPr fontId="2"/>
  </si>
  <si>
    <t>2020（R2)年度</t>
    <rPh sb="8" eb="10">
      <t>ネンド</t>
    </rPh>
    <phoneticPr fontId="2"/>
  </si>
  <si>
    <t>2021（R3)年度</t>
    <rPh sb="8" eb="1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</si>
</sst>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7" xfId="0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76" fontId="0" fillId="0" borderId="0" xfId="0" applyNumberForma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0" fillId="0" borderId="15" xfId="1" applyNumberFormat="1" applyFont="1" applyFill="1" applyBorder="1" applyAlignment="1">
      <alignment horizontal="right" vertical="center"/>
    </xf>
    <xf numFmtId="176" fontId="0" fillId="0" borderId="16" xfId="1" applyNumberFormat="1" applyFont="1" applyFill="1" applyBorder="1" applyAlignment="1">
      <alignment horizontal="right" vertical="center"/>
    </xf>
    <xf numFmtId="176" fontId="0" fillId="0" borderId="8" xfId="1" applyNumberFormat="1" applyFont="1" applyFill="1" applyBorder="1" applyAlignment="1">
      <alignment horizontal="right" vertical="center"/>
    </xf>
    <xf numFmtId="176" fontId="0" fillId="0" borderId="9" xfId="1" applyNumberFormat="1" applyFont="1" applyFill="1" applyBorder="1" applyAlignment="1">
      <alignment horizontal="right" vertical="center"/>
    </xf>
    <xf numFmtId="176" fontId="3" fillId="0" borderId="18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0" fillId="0" borderId="20" xfId="1" applyNumberFormat="1" applyFont="1" applyFill="1" applyBorder="1" applyAlignment="1">
      <alignment horizontal="right" vertical="center"/>
    </xf>
    <xf numFmtId="176" fontId="0" fillId="0" borderId="21" xfId="1" applyNumberFormat="1" applyFont="1" applyFill="1" applyBorder="1" applyAlignment="1">
      <alignment horizontal="right" vertical="center"/>
    </xf>
    <xf numFmtId="176" fontId="3" fillId="0" borderId="23" xfId="0" applyNumberFormat="1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0" fillId="0" borderId="25" xfId="1" applyNumberFormat="1" applyFont="1" applyFill="1" applyBorder="1" applyAlignment="1">
      <alignment horizontal="right" vertical="center"/>
    </xf>
    <xf numFmtId="176" fontId="0" fillId="0" borderId="26" xfId="1" applyNumberFormat="1" applyFont="1" applyFill="1" applyBorder="1" applyAlignment="1">
      <alignment horizontal="right" vertical="center"/>
    </xf>
    <xf numFmtId="176" fontId="3" fillId="0" borderId="27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0" fillId="0" borderId="14" xfId="1" applyNumberFormat="1" applyFont="1" applyFill="1" applyBorder="1" applyAlignment="1">
      <alignment horizontal="right" vertical="center"/>
    </xf>
    <xf numFmtId="176" fontId="0" fillId="0" borderId="7" xfId="1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76" fontId="0" fillId="0" borderId="29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9D3B-1A38-4EC2-AC8C-E1109C12FBE3}">
  <sheetPr>
    <pageSetUpPr fitToPage="1"/>
  </sheetPr>
  <dimension ref="B1:BZ13"/>
  <sheetViews>
    <sheetView tabSelected="1" zoomScale="115" zoomScaleNormal="11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3.5" x14ac:dyDescent="0.15"/>
  <cols>
    <col min="1" max="1" width="1" customWidth="1"/>
    <col min="2" max="2" width="20.5" bestFit="1" customWidth="1"/>
    <col min="3" max="3" width="8.5" bestFit="1" customWidth="1"/>
    <col min="4" max="73" width="7.125" style="7" customWidth="1"/>
  </cols>
  <sheetData>
    <row r="1" spans="2:78" ht="24.75" thickBot="1" x14ac:dyDescent="0.2">
      <c r="B1" s="2" t="s">
        <v>0</v>
      </c>
      <c r="BJ1" s="8"/>
      <c r="BK1" s="8"/>
      <c r="BL1" s="8"/>
    </row>
    <row r="2" spans="2:78" x14ac:dyDescent="0.15">
      <c r="B2" s="42" t="s">
        <v>1</v>
      </c>
      <c r="C2" s="44" t="s">
        <v>34</v>
      </c>
      <c r="D2" s="39" t="s">
        <v>39</v>
      </c>
      <c r="E2" s="40"/>
      <c r="F2" s="40"/>
      <c r="G2" s="41"/>
      <c r="H2" s="39" t="s">
        <v>38</v>
      </c>
      <c r="I2" s="40"/>
      <c r="J2" s="40"/>
      <c r="K2" s="41"/>
      <c r="L2" s="39" t="s">
        <v>36</v>
      </c>
      <c r="M2" s="40"/>
      <c r="N2" s="40"/>
      <c r="O2" s="41"/>
      <c r="P2" s="39" t="s">
        <v>35</v>
      </c>
      <c r="Q2" s="40"/>
      <c r="R2" s="40"/>
      <c r="S2" s="41"/>
      <c r="T2" s="39" t="s">
        <v>2</v>
      </c>
      <c r="U2" s="40"/>
      <c r="V2" s="40"/>
      <c r="W2" s="41"/>
      <c r="X2" s="39" t="s">
        <v>3</v>
      </c>
      <c r="Y2" s="40"/>
      <c r="Z2" s="40"/>
      <c r="AA2" s="41"/>
      <c r="AB2" s="46" t="s">
        <v>4</v>
      </c>
      <c r="AC2" s="40"/>
      <c r="AD2" s="40"/>
      <c r="AE2" s="47"/>
      <c r="AF2" s="39" t="s">
        <v>5</v>
      </c>
      <c r="AG2" s="40"/>
      <c r="AH2" s="40"/>
      <c r="AI2" s="41"/>
      <c r="AJ2" s="46" t="s">
        <v>6</v>
      </c>
      <c r="AK2" s="40"/>
      <c r="AL2" s="40"/>
      <c r="AM2" s="47"/>
      <c r="AN2" s="39" t="s">
        <v>7</v>
      </c>
      <c r="AO2" s="40"/>
      <c r="AP2" s="40"/>
      <c r="AQ2" s="41"/>
      <c r="AR2" s="46" t="s">
        <v>8</v>
      </c>
      <c r="AS2" s="40"/>
      <c r="AT2" s="40"/>
      <c r="AU2" s="47"/>
      <c r="AV2" s="39" t="s">
        <v>9</v>
      </c>
      <c r="AW2" s="40"/>
      <c r="AX2" s="41"/>
      <c r="AY2" s="46" t="s">
        <v>10</v>
      </c>
      <c r="AZ2" s="40"/>
      <c r="BA2" s="47"/>
      <c r="BB2" s="39" t="s">
        <v>11</v>
      </c>
      <c r="BC2" s="40"/>
      <c r="BD2" s="41"/>
      <c r="BE2" s="46" t="s">
        <v>12</v>
      </c>
      <c r="BF2" s="40"/>
      <c r="BG2" s="47"/>
      <c r="BH2" s="39" t="s">
        <v>13</v>
      </c>
      <c r="BI2" s="40"/>
      <c r="BJ2" s="41"/>
      <c r="BK2" s="46" t="s">
        <v>14</v>
      </c>
      <c r="BL2" s="40"/>
      <c r="BM2" s="47"/>
      <c r="BN2" s="39" t="s">
        <v>15</v>
      </c>
      <c r="BO2" s="40"/>
      <c r="BP2" s="41"/>
      <c r="BQ2" s="46" t="s">
        <v>16</v>
      </c>
      <c r="BR2" s="40"/>
      <c r="BS2" s="47"/>
      <c r="BT2" s="39" t="s">
        <v>17</v>
      </c>
      <c r="BU2" s="40"/>
      <c r="BV2" s="41"/>
      <c r="BW2" s="46" t="s">
        <v>18</v>
      </c>
      <c r="BX2" s="40"/>
      <c r="BY2" s="41"/>
    </row>
    <row r="3" spans="2:78" ht="14.25" thickBot="1" x14ac:dyDescent="0.2">
      <c r="B3" s="43"/>
      <c r="C3" s="45"/>
      <c r="D3" s="29" t="s">
        <v>37</v>
      </c>
      <c r="E3" s="9" t="s">
        <v>19</v>
      </c>
      <c r="F3" s="9" t="s">
        <v>20</v>
      </c>
      <c r="G3" s="10" t="s">
        <v>21</v>
      </c>
      <c r="H3" s="29" t="s">
        <v>37</v>
      </c>
      <c r="I3" s="9" t="s">
        <v>19</v>
      </c>
      <c r="J3" s="9" t="s">
        <v>20</v>
      </c>
      <c r="K3" s="10" t="s">
        <v>21</v>
      </c>
      <c r="L3" s="29" t="s">
        <v>37</v>
      </c>
      <c r="M3" s="9" t="s">
        <v>19</v>
      </c>
      <c r="N3" s="9" t="s">
        <v>20</v>
      </c>
      <c r="O3" s="10" t="s">
        <v>21</v>
      </c>
      <c r="P3" s="29" t="s">
        <v>37</v>
      </c>
      <c r="Q3" s="9" t="s">
        <v>19</v>
      </c>
      <c r="R3" s="9" t="s">
        <v>20</v>
      </c>
      <c r="S3" s="10" t="s">
        <v>21</v>
      </c>
      <c r="T3" s="29" t="s">
        <v>37</v>
      </c>
      <c r="U3" s="9" t="s">
        <v>19</v>
      </c>
      <c r="V3" s="9" t="s">
        <v>20</v>
      </c>
      <c r="W3" s="10" t="s">
        <v>21</v>
      </c>
      <c r="X3" s="29" t="s">
        <v>37</v>
      </c>
      <c r="Y3" s="9" t="s">
        <v>19</v>
      </c>
      <c r="Z3" s="9" t="s">
        <v>20</v>
      </c>
      <c r="AA3" s="10" t="s">
        <v>21</v>
      </c>
      <c r="AB3" s="24" t="s">
        <v>37</v>
      </c>
      <c r="AC3" s="9" t="s">
        <v>19</v>
      </c>
      <c r="AD3" s="9" t="s">
        <v>20</v>
      </c>
      <c r="AE3" s="19" t="s">
        <v>21</v>
      </c>
      <c r="AF3" s="29" t="s">
        <v>37</v>
      </c>
      <c r="AG3" s="9" t="s">
        <v>19</v>
      </c>
      <c r="AH3" s="9" t="s">
        <v>20</v>
      </c>
      <c r="AI3" s="10" t="s">
        <v>21</v>
      </c>
      <c r="AJ3" s="24" t="s">
        <v>37</v>
      </c>
      <c r="AK3" s="9" t="s">
        <v>19</v>
      </c>
      <c r="AL3" s="9" t="s">
        <v>20</v>
      </c>
      <c r="AM3" s="19" t="s">
        <v>21</v>
      </c>
      <c r="AN3" s="29" t="s">
        <v>37</v>
      </c>
      <c r="AO3" s="9" t="s">
        <v>19</v>
      </c>
      <c r="AP3" s="9" t="s">
        <v>20</v>
      </c>
      <c r="AQ3" s="10" t="s">
        <v>21</v>
      </c>
      <c r="AR3" s="24" t="s">
        <v>37</v>
      </c>
      <c r="AS3" s="9" t="s">
        <v>19</v>
      </c>
      <c r="AT3" s="9" t="s">
        <v>22</v>
      </c>
      <c r="AU3" s="19" t="s">
        <v>23</v>
      </c>
      <c r="AV3" s="29" t="s">
        <v>37</v>
      </c>
      <c r="AW3" s="9" t="s">
        <v>22</v>
      </c>
      <c r="AX3" s="10" t="s">
        <v>23</v>
      </c>
      <c r="AY3" s="24" t="s">
        <v>37</v>
      </c>
      <c r="AZ3" s="9" t="s">
        <v>22</v>
      </c>
      <c r="BA3" s="19" t="s">
        <v>23</v>
      </c>
      <c r="BB3" s="29" t="s">
        <v>37</v>
      </c>
      <c r="BC3" s="9" t="s">
        <v>20</v>
      </c>
      <c r="BD3" s="10" t="s">
        <v>21</v>
      </c>
      <c r="BE3" s="24" t="s">
        <v>37</v>
      </c>
      <c r="BF3" s="9" t="s">
        <v>22</v>
      </c>
      <c r="BG3" s="19" t="s">
        <v>23</v>
      </c>
      <c r="BH3" s="29" t="s">
        <v>37</v>
      </c>
      <c r="BI3" s="9" t="s">
        <v>22</v>
      </c>
      <c r="BJ3" s="10" t="s">
        <v>23</v>
      </c>
      <c r="BK3" s="24" t="s">
        <v>37</v>
      </c>
      <c r="BL3" s="9" t="s">
        <v>22</v>
      </c>
      <c r="BM3" s="19" t="s">
        <v>23</v>
      </c>
      <c r="BN3" s="29" t="s">
        <v>37</v>
      </c>
      <c r="BO3" s="9" t="s">
        <v>22</v>
      </c>
      <c r="BP3" s="10" t="s">
        <v>23</v>
      </c>
      <c r="BQ3" s="24" t="s">
        <v>37</v>
      </c>
      <c r="BR3" s="9" t="s">
        <v>22</v>
      </c>
      <c r="BS3" s="19" t="s">
        <v>23</v>
      </c>
      <c r="BT3" s="29" t="s">
        <v>37</v>
      </c>
      <c r="BU3" s="9" t="s">
        <v>22</v>
      </c>
      <c r="BV3" s="10" t="s">
        <v>23</v>
      </c>
      <c r="BW3" s="24" t="s">
        <v>19</v>
      </c>
      <c r="BX3" s="9" t="s">
        <v>22</v>
      </c>
      <c r="BY3" s="10" t="s">
        <v>23</v>
      </c>
    </row>
    <row r="4" spans="2:78" ht="14.25" thickTop="1" x14ac:dyDescent="0.15">
      <c r="B4" s="4" t="s">
        <v>24</v>
      </c>
      <c r="C4" s="34"/>
      <c r="D4" s="30"/>
      <c r="E4" s="11"/>
      <c r="F4" s="11"/>
      <c r="G4" s="12"/>
      <c r="H4" s="30"/>
      <c r="I4" s="11"/>
      <c r="J4" s="11"/>
      <c r="K4" s="12"/>
      <c r="L4" s="30"/>
      <c r="M4" s="11"/>
      <c r="N4" s="11"/>
      <c r="O4" s="12"/>
      <c r="P4" s="30"/>
      <c r="Q4" s="11"/>
      <c r="R4" s="11"/>
      <c r="S4" s="12"/>
      <c r="T4" s="30"/>
      <c r="U4" s="11"/>
      <c r="V4" s="11"/>
      <c r="W4" s="12"/>
      <c r="X4" s="30"/>
      <c r="Y4" s="11"/>
      <c r="Z4" s="11"/>
      <c r="AA4" s="12"/>
      <c r="AB4" s="25"/>
      <c r="AC4" s="11"/>
      <c r="AD4" s="11"/>
      <c r="AE4" s="20"/>
      <c r="AF4" s="30"/>
      <c r="AG4" s="11"/>
      <c r="AH4" s="11"/>
      <c r="AI4" s="12"/>
      <c r="AJ4" s="25"/>
      <c r="AK4" s="11"/>
      <c r="AL4" s="11"/>
      <c r="AM4" s="20"/>
      <c r="AN4" s="30"/>
      <c r="AO4" s="11"/>
      <c r="AP4" s="11"/>
      <c r="AQ4" s="12"/>
      <c r="AR4" s="25"/>
      <c r="AS4" s="11"/>
      <c r="AT4" s="11"/>
      <c r="AU4" s="20"/>
      <c r="AV4" s="30"/>
      <c r="AW4" s="11"/>
      <c r="AX4" s="12"/>
      <c r="AY4" s="25"/>
      <c r="AZ4" s="11"/>
      <c r="BA4" s="20"/>
      <c r="BB4" s="30"/>
      <c r="BC4" s="11"/>
      <c r="BD4" s="12"/>
      <c r="BE4" s="25"/>
      <c r="BF4" s="11"/>
      <c r="BG4" s="20"/>
      <c r="BH4" s="30"/>
      <c r="BI4" s="11"/>
      <c r="BJ4" s="12"/>
      <c r="BK4" s="25"/>
      <c r="BL4" s="11"/>
      <c r="BM4" s="20"/>
      <c r="BN4" s="30"/>
      <c r="BO4" s="11"/>
      <c r="BP4" s="12"/>
      <c r="BQ4" s="25"/>
      <c r="BR4" s="11"/>
      <c r="BS4" s="20"/>
      <c r="BT4" s="30"/>
      <c r="BU4" s="11"/>
      <c r="BV4" s="12"/>
      <c r="BW4" s="25"/>
      <c r="BX4" s="11"/>
      <c r="BY4" s="12"/>
    </row>
    <row r="5" spans="2:78" x14ac:dyDescent="0.15">
      <c r="B5" s="5" t="s">
        <v>25</v>
      </c>
      <c r="C5" s="35"/>
      <c r="D5" s="31"/>
      <c r="E5" s="13"/>
      <c r="F5" s="13"/>
      <c r="G5" s="14"/>
      <c r="H5" s="31"/>
      <c r="I5" s="13"/>
      <c r="J5" s="13"/>
      <c r="K5" s="14"/>
      <c r="L5" s="31"/>
      <c r="M5" s="13"/>
      <c r="N5" s="13"/>
      <c r="O5" s="14"/>
      <c r="P5" s="31"/>
      <c r="Q5" s="13"/>
      <c r="R5" s="13"/>
      <c r="S5" s="14"/>
      <c r="T5" s="31"/>
      <c r="U5" s="13"/>
      <c r="V5" s="13"/>
      <c r="W5" s="14"/>
      <c r="X5" s="31"/>
      <c r="Y5" s="13"/>
      <c r="Z5" s="13"/>
      <c r="AA5" s="14"/>
      <c r="AB5" s="26"/>
      <c r="AC5" s="13"/>
      <c r="AD5" s="13"/>
      <c r="AE5" s="21"/>
      <c r="AF5" s="31"/>
      <c r="AG5" s="13"/>
      <c r="AH5" s="13"/>
      <c r="AI5" s="14"/>
      <c r="AJ5" s="26"/>
      <c r="AK5" s="13"/>
      <c r="AL5" s="13"/>
      <c r="AM5" s="21"/>
      <c r="AN5" s="31"/>
      <c r="AO5" s="13"/>
      <c r="AP5" s="13"/>
      <c r="AQ5" s="14"/>
      <c r="AR5" s="26"/>
      <c r="AS5" s="13"/>
      <c r="AT5" s="13"/>
      <c r="AU5" s="21"/>
      <c r="AV5" s="31"/>
      <c r="AW5" s="13"/>
      <c r="AX5" s="14"/>
      <c r="AY5" s="26"/>
      <c r="AZ5" s="13"/>
      <c r="BA5" s="21"/>
      <c r="BB5" s="31"/>
      <c r="BC5" s="13"/>
      <c r="BD5" s="14"/>
      <c r="BE5" s="26"/>
      <c r="BF5" s="13"/>
      <c r="BG5" s="21"/>
      <c r="BH5" s="31"/>
      <c r="BI5" s="13"/>
      <c r="BJ5" s="14"/>
      <c r="BK5" s="26"/>
      <c r="BL5" s="13"/>
      <c r="BM5" s="21"/>
      <c r="BN5" s="31"/>
      <c r="BO5" s="13"/>
      <c r="BP5" s="14"/>
      <c r="BQ5" s="26"/>
      <c r="BR5" s="13"/>
      <c r="BS5" s="21"/>
      <c r="BT5" s="31"/>
      <c r="BU5" s="13"/>
      <c r="BV5" s="14"/>
      <c r="BW5" s="26"/>
      <c r="BX5" s="13"/>
      <c r="BY5" s="14"/>
    </row>
    <row r="6" spans="2:78" x14ac:dyDescent="0.15">
      <c r="B6" s="5" t="s">
        <v>26</v>
      </c>
      <c r="C6" s="35"/>
      <c r="D6" s="31"/>
      <c r="E6" s="13"/>
      <c r="F6" s="13"/>
      <c r="G6" s="14"/>
      <c r="H6" s="31"/>
      <c r="I6" s="13"/>
      <c r="J6" s="13"/>
      <c r="K6" s="14"/>
      <c r="L6" s="31"/>
      <c r="M6" s="13"/>
      <c r="N6" s="13"/>
      <c r="O6" s="14"/>
      <c r="P6" s="31"/>
      <c r="Q6" s="13"/>
      <c r="R6" s="13"/>
      <c r="S6" s="14"/>
      <c r="T6" s="31"/>
      <c r="U6" s="13"/>
      <c r="V6" s="13"/>
      <c r="W6" s="14"/>
      <c r="X6" s="31"/>
      <c r="Y6" s="13"/>
      <c r="Z6" s="13"/>
      <c r="AA6" s="14"/>
      <c r="AB6" s="26"/>
      <c r="AC6" s="13"/>
      <c r="AD6" s="13"/>
      <c r="AE6" s="21"/>
      <c r="AF6" s="31"/>
      <c r="AG6" s="13"/>
      <c r="AH6" s="13"/>
      <c r="AI6" s="14"/>
      <c r="AJ6" s="26"/>
      <c r="AK6" s="13"/>
      <c r="AL6" s="13"/>
      <c r="AM6" s="21"/>
      <c r="AN6" s="31"/>
      <c r="AO6" s="13"/>
      <c r="AP6" s="13"/>
      <c r="AQ6" s="14"/>
      <c r="AR6" s="26"/>
      <c r="AS6" s="13"/>
      <c r="AT6" s="13"/>
      <c r="AU6" s="21"/>
      <c r="AV6" s="31"/>
      <c r="AW6" s="13"/>
      <c r="AX6" s="14"/>
      <c r="AY6" s="26"/>
      <c r="AZ6" s="13"/>
      <c r="BA6" s="21"/>
      <c r="BB6" s="31"/>
      <c r="BC6" s="13"/>
      <c r="BD6" s="14"/>
      <c r="BE6" s="26"/>
      <c r="BF6" s="13"/>
      <c r="BG6" s="21"/>
      <c r="BH6" s="31"/>
      <c r="BI6" s="13"/>
      <c r="BJ6" s="14"/>
      <c r="BK6" s="26"/>
      <c r="BL6" s="13"/>
      <c r="BM6" s="21"/>
      <c r="BN6" s="31"/>
      <c r="BO6" s="13"/>
      <c r="BP6" s="14"/>
      <c r="BQ6" s="26"/>
      <c r="BR6" s="13"/>
      <c r="BS6" s="21"/>
      <c r="BT6" s="31"/>
      <c r="BU6" s="13"/>
      <c r="BV6" s="14"/>
      <c r="BW6" s="26"/>
      <c r="BX6" s="13"/>
      <c r="BY6" s="14"/>
    </row>
    <row r="7" spans="2:78" x14ac:dyDescent="0.15">
      <c r="B7" s="6"/>
      <c r="C7" s="36" t="s">
        <v>27</v>
      </c>
      <c r="D7" s="32">
        <v>56</v>
      </c>
      <c r="E7" s="15">
        <v>0</v>
      </c>
      <c r="F7" s="15">
        <v>0</v>
      </c>
      <c r="G7" s="16">
        <f>SUM(D7:F7)</f>
        <v>56</v>
      </c>
      <c r="H7" s="32">
        <v>56</v>
      </c>
      <c r="I7" s="15">
        <v>0</v>
      </c>
      <c r="J7" s="15">
        <v>0</v>
      </c>
      <c r="K7" s="16">
        <f>SUM(H7:J7)</f>
        <v>56</v>
      </c>
      <c r="L7" s="32">
        <v>57</v>
      </c>
      <c r="M7" s="15">
        <v>0</v>
      </c>
      <c r="N7" s="15">
        <v>0</v>
      </c>
      <c r="O7" s="16">
        <f>SUM(L7:N7)</f>
        <v>57</v>
      </c>
      <c r="P7" s="32">
        <v>55</v>
      </c>
      <c r="Q7" s="15">
        <v>0</v>
      </c>
      <c r="R7" s="15">
        <v>0</v>
      </c>
      <c r="S7" s="16">
        <f>SUM(P7:R7)</f>
        <v>55</v>
      </c>
      <c r="T7" s="32">
        <v>57.1</v>
      </c>
      <c r="U7" s="15">
        <v>0</v>
      </c>
      <c r="V7" s="15">
        <v>0</v>
      </c>
      <c r="W7" s="16">
        <f>SUM(T7:V7)</f>
        <v>57.1</v>
      </c>
      <c r="X7" s="32">
        <v>0</v>
      </c>
      <c r="Y7" s="15">
        <v>0</v>
      </c>
      <c r="Z7" s="15">
        <v>0</v>
      </c>
      <c r="AA7" s="16">
        <f>SUM(X7:Z7)</f>
        <v>0</v>
      </c>
      <c r="AB7" s="27">
        <v>0</v>
      </c>
      <c r="AC7" s="15">
        <v>0</v>
      </c>
      <c r="AD7" s="15">
        <v>0</v>
      </c>
      <c r="AE7" s="22">
        <v>0</v>
      </c>
      <c r="AF7" s="32">
        <v>66.599999999999994</v>
      </c>
      <c r="AG7" s="15">
        <v>0</v>
      </c>
      <c r="AH7" s="15">
        <v>0</v>
      </c>
      <c r="AI7" s="16">
        <f>SUM(AF7:AH7)</f>
        <v>66.599999999999994</v>
      </c>
      <c r="AJ7" s="27">
        <v>56.1</v>
      </c>
      <c r="AK7" s="15">
        <v>0</v>
      </c>
      <c r="AL7" s="15">
        <v>0</v>
      </c>
      <c r="AM7" s="22">
        <f>SUM(AJ7:AL7)</f>
        <v>56.1</v>
      </c>
      <c r="AN7" s="32">
        <v>51</v>
      </c>
      <c r="AO7" s="15">
        <v>57.6</v>
      </c>
      <c r="AP7" s="15">
        <v>0</v>
      </c>
      <c r="AQ7" s="16">
        <f>SUM(AN7:AP7)</f>
        <v>108.6</v>
      </c>
      <c r="AR7" s="27">
        <v>0</v>
      </c>
      <c r="AS7" s="15">
        <v>66.5</v>
      </c>
      <c r="AT7" s="15">
        <v>0</v>
      </c>
      <c r="AU7" s="22">
        <f>SUM(AR7:AT7)</f>
        <v>66.5</v>
      </c>
      <c r="AV7" s="32">
        <v>0</v>
      </c>
      <c r="AW7" s="15">
        <v>58.005000000000003</v>
      </c>
      <c r="AX7" s="16">
        <f>SUM(AV7:AW7)</f>
        <v>58.005000000000003</v>
      </c>
      <c r="AY7" s="27">
        <v>0</v>
      </c>
      <c r="AZ7" s="15">
        <v>52.176000000000002</v>
      </c>
      <c r="BA7" s="22">
        <f>SUM(AY7:AZ7)</f>
        <v>52.176000000000002</v>
      </c>
      <c r="BB7" s="32">
        <v>0</v>
      </c>
      <c r="BC7" s="15">
        <v>65.66</v>
      </c>
      <c r="BD7" s="16">
        <f>SUM(BB7:BC7)</f>
        <v>65.66</v>
      </c>
      <c r="BE7" s="27">
        <v>0</v>
      </c>
      <c r="BF7" s="15">
        <v>50.76</v>
      </c>
      <c r="BG7" s="22">
        <f>SUM(BE7:BF7)</f>
        <v>50.76</v>
      </c>
      <c r="BH7" s="32">
        <v>0</v>
      </c>
      <c r="BI7" s="15">
        <v>49.89</v>
      </c>
      <c r="BJ7" s="16">
        <f>SUM(BH7:BI7)</f>
        <v>49.89</v>
      </c>
      <c r="BK7" s="27">
        <v>0</v>
      </c>
      <c r="BL7" s="15">
        <v>116.2</v>
      </c>
      <c r="BM7" s="22">
        <f>SUM(BK7:BL7)</f>
        <v>116.2</v>
      </c>
      <c r="BN7" s="32">
        <v>0</v>
      </c>
      <c r="BO7" s="15">
        <v>120</v>
      </c>
      <c r="BP7" s="16">
        <f>SUM(BN7:BO7)</f>
        <v>120</v>
      </c>
      <c r="BQ7" s="27">
        <v>0</v>
      </c>
      <c r="BR7" s="15">
        <v>37</v>
      </c>
      <c r="BS7" s="22">
        <f>SUM(BQ7:BR7)</f>
        <v>37</v>
      </c>
      <c r="BT7" s="32">
        <v>0</v>
      </c>
      <c r="BU7" s="15">
        <v>60</v>
      </c>
      <c r="BV7" s="16">
        <f>SUM(BT7:BU7)</f>
        <v>60</v>
      </c>
      <c r="BW7" s="27">
        <v>40</v>
      </c>
      <c r="BX7" s="15">
        <v>62</v>
      </c>
      <c r="BY7" s="16">
        <f>SUM(BW7:BX7)</f>
        <v>102</v>
      </c>
      <c r="BZ7" s="3"/>
    </row>
    <row r="8" spans="2:78" x14ac:dyDescent="0.15">
      <c r="B8" s="6" t="s">
        <v>28</v>
      </c>
      <c r="C8" s="36"/>
      <c r="D8" s="32"/>
      <c r="E8" s="15"/>
      <c r="F8" s="15"/>
      <c r="G8" s="16"/>
      <c r="H8" s="32"/>
      <c r="I8" s="15"/>
      <c r="J8" s="15"/>
      <c r="K8" s="16"/>
      <c r="L8" s="32"/>
      <c r="M8" s="15"/>
      <c r="N8" s="15"/>
      <c r="O8" s="16"/>
      <c r="P8" s="32"/>
      <c r="Q8" s="15"/>
      <c r="R8" s="15"/>
      <c r="S8" s="16"/>
      <c r="T8" s="32"/>
      <c r="U8" s="15"/>
      <c r="V8" s="15"/>
      <c r="W8" s="16"/>
      <c r="X8" s="32"/>
      <c r="Y8" s="15"/>
      <c r="Z8" s="15"/>
      <c r="AA8" s="16"/>
      <c r="AB8" s="27"/>
      <c r="AC8" s="15"/>
      <c r="AD8" s="15"/>
      <c r="AE8" s="22"/>
      <c r="AF8" s="32"/>
      <c r="AG8" s="15"/>
      <c r="AH8" s="15"/>
      <c r="AI8" s="16"/>
      <c r="AJ8" s="27"/>
      <c r="AK8" s="15"/>
      <c r="AL8" s="15"/>
      <c r="AM8" s="22"/>
      <c r="AN8" s="32"/>
      <c r="AO8" s="15"/>
      <c r="AP8" s="15"/>
      <c r="AQ8" s="16"/>
      <c r="AR8" s="27"/>
      <c r="AS8" s="15"/>
      <c r="AT8" s="15"/>
      <c r="AU8" s="22"/>
      <c r="AV8" s="32"/>
      <c r="AW8" s="15"/>
      <c r="AX8" s="16"/>
      <c r="AY8" s="27"/>
      <c r="AZ8" s="15"/>
      <c r="BA8" s="22"/>
      <c r="BB8" s="32"/>
      <c r="BC8" s="15"/>
      <c r="BD8" s="16"/>
      <c r="BE8" s="27"/>
      <c r="BF8" s="15"/>
      <c r="BG8" s="22"/>
      <c r="BH8" s="32"/>
      <c r="BI8" s="15"/>
      <c r="BJ8" s="16"/>
      <c r="BK8" s="27"/>
      <c r="BL8" s="15"/>
      <c r="BM8" s="22"/>
      <c r="BN8" s="32"/>
      <c r="BO8" s="15"/>
      <c r="BP8" s="16"/>
      <c r="BQ8" s="27"/>
      <c r="BR8" s="15"/>
      <c r="BS8" s="22"/>
      <c r="BT8" s="32"/>
      <c r="BU8" s="15"/>
      <c r="BV8" s="16"/>
      <c r="BW8" s="27"/>
      <c r="BX8" s="15"/>
      <c r="BY8" s="16"/>
    </row>
    <row r="9" spans="2:78" x14ac:dyDescent="0.15">
      <c r="B9" s="6" t="s">
        <v>29</v>
      </c>
      <c r="C9" s="36"/>
      <c r="D9" s="32"/>
      <c r="E9" s="15"/>
      <c r="F9" s="15"/>
      <c r="G9" s="16"/>
      <c r="H9" s="32"/>
      <c r="I9" s="15"/>
      <c r="J9" s="15"/>
      <c r="K9" s="16"/>
      <c r="L9" s="32"/>
      <c r="M9" s="15"/>
      <c r="N9" s="15"/>
      <c r="O9" s="16"/>
      <c r="P9" s="32"/>
      <c r="Q9" s="15"/>
      <c r="R9" s="15"/>
      <c r="S9" s="16"/>
      <c r="T9" s="32"/>
      <c r="U9" s="15"/>
      <c r="V9" s="15"/>
      <c r="W9" s="16"/>
      <c r="X9" s="32"/>
      <c r="Y9" s="15"/>
      <c r="Z9" s="15"/>
      <c r="AA9" s="16"/>
      <c r="AB9" s="27"/>
      <c r="AC9" s="15"/>
      <c r="AD9" s="15"/>
      <c r="AE9" s="22"/>
      <c r="AF9" s="32"/>
      <c r="AG9" s="15"/>
      <c r="AH9" s="15"/>
      <c r="AI9" s="16"/>
      <c r="AJ9" s="27"/>
      <c r="AK9" s="15"/>
      <c r="AL9" s="15"/>
      <c r="AM9" s="22"/>
      <c r="AN9" s="32"/>
      <c r="AO9" s="15"/>
      <c r="AP9" s="15"/>
      <c r="AQ9" s="16"/>
      <c r="AR9" s="27"/>
      <c r="AS9" s="15"/>
      <c r="AT9" s="15"/>
      <c r="AU9" s="22"/>
      <c r="AV9" s="32"/>
      <c r="AW9" s="15"/>
      <c r="AX9" s="16"/>
      <c r="AY9" s="27"/>
      <c r="AZ9" s="15"/>
      <c r="BA9" s="22"/>
      <c r="BB9" s="32"/>
      <c r="BC9" s="15"/>
      <c r="BD9" s="16"/>
      <c r="BE9" s="27"/>
      <c r="BF9" s="15"/>
      <c r="BG9" s="22"/>
      <c r="BH9" s="32"/>
      <c r="BI9" s="15"/>
      <c r="BJ9" s="16"/>
      <c r="BK9" s="27"/>
      <c r="BL9" s="15"/>
      <c r="BM9" s="22"/>
      <c r="BN9" s="32"/>
      <c r="BO9" s="15"/>
      <c r="BP9" s="16"/>
      <c r="BQ9" s="27"/>
      <c r="BR9" s="15"/>
      <c r="BS9" s="22"/>
      <c r="BT9" s="32"/>
      <c r="BU9" s="15"/>
      <c r="BV9" s="16"/>
      <c r="BW9" s="27"/>
      <c r="BX9" s="15"/>
      <c r="BY9" s="16"/>
    </row>
    <row r="10" spans="2:78" x14ac:dyDescent="0.15">
      <c r="B10" s="6"/>
      <c r="C10" s="36" t="s">
        <v>30</v>
      </c>
      <c r="D10" s="32">
        <v>0</v>
      </c>
      <c r="E10" s="15">
        <v>78</v>
      </c>
      <c r="F10" s="15">
        <v>0</v>
      </c>
      <c r="G10" s="16">
        <f>SUM(D10:F10)</f>
        <v>78</v>
      </c>
      <c r="H10" s="32">
        <v>0</v>
      </c>
      <c r="I10" s="15">
        <v>83</v>
      </c>
      <c r="J10" s="15">
        <v>0</v>
      </c>
      <c r="K10" s="16">
        <f>SUM(H10:J10)</f>
        <v>83</v>
      </c>
      <c r="L10" s="32">
        <v>0</v>
      </c>
      <c r="M10" s="15">
        <v>48.599999999999994</v>
      </c>
      <c r="N10" s="15">
        <v>20.6</v>
      </c>
      <c r="O10" s="16">
        <f>SUM(L10:N10)</f>
        <v>69.199999999999989</v>
      </c>
      <c r="P10" s="32">
        <v>0</v>
      </c>
      <c r="Q10" s="15">
        <v>50.1</v>
      </c>
      <c r="R10" s="15">
        <v>30.2</v>
      </c>
      <c r="S10" s="16">
        <f>SUM(P10:R10)</f>
        <v>80.3</v>
      </c>
      <c r="T10" s="32">
        <v>0</v>
      </c>
      <c r="U10" s="15">
        <v>30</v>
      </c>
      <c r="V10" s="15">
        <v>29.4</v>
      </c>
      <c r="W10" s="16">
        <f>SUM(T10:V10)</f>
        <v>59.4</v>
      </c>
      <c r="X10" s="32">
        <v>24</v>
      </c>
      <c r="Y10" s="15">
        <v>0</v>
      </c>
      <c r="Z10" s="15">
        <v>8</v>
      </c>
      <c r="AA10" s="16">
        <f>SUM(X10:Z10)</f>
        <v>32</v>
      </c>
      <c r="AB10" s="27">
        <v>0</v>
      </c>
      <c r="AC10" s="15">
        <v>40</v>
      </c>
      <c r="AD10" s="15">
        <v>20</v>
      </c>
      <c r="AE10" s="22">
        <f>SUM(AB10:AD10)</f>
        <v>60</v>
      </c>
      <c r="AF10" s="32">
        <v>0</v>
      </c>
      <c r="AG10" s="15">
        <v>0</v>
      </c>
      <c r="AH10" s="15">
        <v>61.4</v>
      </c>
      <c r="AI10" s="16">
        <f>SUM(AF10:AH10)</f>
        <v>61.4</v>
      </c>
      <c r="AJ10" s="27">
        <v>0</v>
      </c>
      <c r="AK10" s="15">
        <v>0</v>
      </c>
      <c r="AL10" s="15">
        <v>73.7</v>
      </c>
      <c r="AM10" s="22">
        <f>SUM(AJ10:AL10)</f>
        <v>73.7</v>
      </c>
      <c r="AN10" s="32">
        <v>0</v>
      </c>
      <c r="AO10" s="15">
        <v>0</v>
      </c>
      <c r="AP10" s="15">
        <v>70</v>
      </c>
      <c r="AQ10" s="16">
        <f>SUM(AN10:AP10)</f>
        <v>70</v>
      </c>
      <c r="AR10" s="27">
        <v>0</v>
      </c>
      <c r="AS10" s="15">
        <v>0</v>
      </c>
      <c r="AT10" s="15">
        <v>68.8</v>
      </c>
      <c r="AU10" s="22">
        <f>SUM(AR10:AT10)</f>
        <v>68.8</v>
      </c>
      <c r="AV10" s="32">
        <v>0</v>
      </c>
      <c r="AW10" s="15">
        <v>56.2</v>
      </c>
      <c r="AX10" s="16">
        <f>SUM(AV10:AW10)</f>
        <v>56.2</v>
      </c>
      <c r="AY10" s="27">
        <v>0</v>
      </c>
      <c r="AZ10" s="15">
        <v>92.376999999999995</v>
      </c>
      <c r="BA10" s="22">
        <f>SUM(AY10:AZ10)</f>
        <v>92.376999999999995</v>
      </c>
      <c r="BB10" s="32">
        <v>0</v>
      </c>
      <c r="BC10" s="15">
        <v>100.17</v>
      </c>
      <c r="BD10" s="16">
        <f>SUM(BB10:BC10)</f>
        <v>100.17</v>
      </c>
      <c r="BE10" s="27">
        <v>81.430000000000007</v>
      </c>
      <c r="BF10" s="15">
        <v>79.290000000000006</v>
      </c>
      <c r="BG10" s="22">
        <f>SUM(BE10:BF10)</f>
        <v>160.72000000000003</v>
      </c>
      <c r="BH10" s="32">
        <v>107.15</v>
      </c>
      <c r="BI10" s="15">
        <v>53.21</v>
      </c>
      <c r="BJ10" s="16">
        <f>SUM(BH10:BI10)</f>
        <v>160.36000000000001</v>
      </c>
      <c r="BK10" s="27">
        <v>24.39</v>
      </c>
      <c r="BL10" s="15">
        <v>67.650000000000006</v>
      </c>
      <c r="BM10" s="22">
        <f>SUM(BK10:BL10)</f>
        <v>92.04</v>
      </c>
      <c r="BN10" s="32">
        <v>198</v>
      </c>
      <c r="BO10" s="15">
        <v>63</v>
      </c>
      <c r="BP10" s="16">
        <f>SUM(BN10:BO10)</f>
        <v>261</v>
      </c>
      <c r="BQ10" s="27">
        <v>16</v>
      </c>
      <c r="BR10" s="15">
        <v>53</v>
      </c>
      <c r="BS10" s="22">
        <f>SUM(BQ10:BR10)</f>
        <v>69</v>
      </c>
      <c r="BT10" s="32">
        <v>6</v>
      </c>
      <c r="BU10" s="15">
        <v>45</v>
      </c>
      <c r="BV10" s="16">
        <f>SUM(BT10:BU10)</f>
        <v>51</v>
      </c>
      <c r="BW10" s="27">
        <v>0</v>
      </c>
      <c r="BX10" s="15">
        <v>60</v>
      </c>
      <c r="BY10" s="16">
        <f>SUM(BW10:BX10)</f>
        <v>60</v>
      </c>
    </row>
    <row r="11" spans="2:78" x14ac:dyDescent="0.15">
      <c r="B11" s="6" t="s">
        <v>31</v>
      </c>
      <c r="C11" s="36"/>
      <c r="D11" s="32"/>
      <c r="E11" s="15"/>
      <c r="F11" s="15"/>
      <c r="G11" s="16"/>
      <c r="H11" s="32"/>
      <c r="I11" s="15"/>
      <c r="J11" s="15"/>
      <c r="K11" s="16"/>
      <c r="L11" s="32"/>
      <c r="M11" s="15"/>
      <c r="N11" s="15"/>
      <c r="O11" s="16"/>
      <c r="P11" s="32"/>
      <c r="Q11" s="15"/>
      <c r="R11" s="15"/>
      <c r="S11" s="16"/>
      <c r="T11" s="32"/>
      <c r="U11" s="15"/>
      <c r="V11" s="15"/>
      <c r="W11" s="16"/>
      <c r="X11" s="32"/>
      <c r="Y11" s="15"/>
      <c r="Z11" s="15"/>
      <c r="AA11" s="16"/>
      <c r="AB11" s="27"/>
      <c r="AC11" s="15"/>
      <c r="AD11" s="15"/>
      <c r="AE11" s="22"/>
      <c r="AF11" s="32"/>
      <c r="AG11" s="15"/>
      <c r="AH11" s="15"/>
      <c r="AI11" s="16"/>
      <c r="AJ11" s="27"/>
      <c r="AK11" s="15"/>
      <c r="AL11" s="15"/>
      <c r="AM11" s="22"/>
      <c r="AN11" s="32"/>
      <c r="AO11" s="15"/>
      <c r="AP11" s="15"/>
      <c r="AQ11" s="16"/>
      <c r="AR11" s="27"/>
      <c r="AS11" s="15"/>
      <c r="AT11" s="15"/>
      <c r="AU11" s="22"/>
      <c r="AV11" s="32"/>
      <c r="AW11" s="15"/>
      <c r="AX11" s="16"/>
      <c r="AY11" s="27"/>
      <c r="AZ11" s="15"/>
      <c r="BA11" s="22"/>
      <c r="BB11" s="32"/>
      <c r="BC11" s="15"/>
      <c r="BD11" s="16"/>
      <c r="BE11" s="27"/>
      <c r="BF11" s="15"/>
      <c r="BG11" s="22"/>
      <c r="BH11" s="32"/>
      <c r="BI11" s="15"/>
      <c r="BJ11" s="16"/>
      <c r="BK11" s="27"/>
      <c r="BL11" s="15"/>
      <c r="BM11" s="22"/>
      <c r="BN11" s="32"/>
      <c r="BO11" s="15"/>
      <c r="BP11" s="16"/>
      <c r="BQ11" s="27"/>
      <c r="BR11" s="15"/>
      <c r="BS11" s="22"/>
      <c r="BT11" s="32"/>
      <c r="BU11" s="15"/>
      <c r="BV11" s="16"/>
      <c r="BW11" s="27"/>
      <c r="BX11" s="15"/>
      <c r="BY11" s="16"/>
    </row>
    <row r="12" spans="2:78" ht="14.25" thickBot="1" x14ac:dyDescent="0.2">
      <c r="B12" s="1"/>
      <c r="C12" s="37" t="s">
        <v>32</v>
      </c>
      <c r="D12" s="33">
        <v>0</v>
      </c>
      <c r="E12" s="17">
        <v>0</v>
      </c>
      <c r="F12" s="17">
        <v>52</v>
      </c>
      <c r="G12" s="18">
        <f>SUM(D12:F12)</f>
        <v>52</v>
      </c>
      <c r="H12" s="33">
        <v>0</v>
      </c>
      <c r="I12" s="17">
        <v>0</v>
      </c>
      <c r="J12" s="17">
        <v>53</v>
      </c>
      <c r="K12" s="18">
        <f>SUM(H12:J12)</f>
        <v>53</v>
      </c>
      <c r="L12" s="33">
        <v>0</v>
      </c>
      <c r="M12" s="17">
        <v>0</v>
      </c>
      <c r="N12" s="17">
        <v>52</v>
      </c>
      <c r="O12" s="18">
        <f>SUM(L12:N12)</f>
        <v>52</v>
      </c>
      <c r="P12" s="33">
        <v>0</v>
      </c>
      <c r="Q12" s="17">
        <v>0</v>
      </c>
      <c r="R12" s="17">
        <v>50</v>
      </c>
      <c r="S12" s="18">
        <f>SUM(P12:R12)</f>
        <v>50</v>
      </c>
      <c r="T12" s="33">
        <v>0</v>
      </c>
      <c r="U12" s="17">
        <v>0</v>
      </c>
      <c r="V12" s="17">
        <v>50</v>
      </c>
      <c r="W12" s="18">
        <f>SUM(T12:V12)</f>
        <v>50</v>
      </c>
      <c r="X12" s="33">
        <v>0</v>
      </c>
      <c r="Y12" s="17">
        <v>0</v>
      </c>
      <c r="Z12" s="17">
        <v>50</v>
      </c>
      <c r="AA12" s="18">
        <f>SUM(X12:Z12)</f>
        <v>50</v>
      </c>
      <c r="AB12" s="28">
        <v>0</v>
      </c>
      <c r="AC12" s="17">
        <v>0</v>
      </c>
      <c r="AD12" s="17">
        <v>52.8</v>
      </c>
      <c r="AE12" s="23">
        <f>SUM(AB12:AD12)</f>
        <v>52.8</v>
      </c>
      <c r="AF12" s="33">
        <v>0</v>
      </c>
      <c r="AG12" s="17">
        <v>0</v>
      </c>
      <c r="AH12" s="17">
        <v>90.3</v>
      </c>
      <c r="AI12" s="18">
        <f>SUM(AF12:AH12)</f>
        <v>90.3</v>
      </c>
      <c r="AJ12" s="28">
        <v>0</v>
      </c>
      <c r="AK12" s="17">
        <v>0</v>
      </c>
      <c r="AL12" s="17">
        <v>64.099999999999994</v>
      </c>
      <c r="AM12" s="23">
        <f>SUM(AJ12:AL12)</f>
        <v>64.099999999999994</v>
      </c>
      <c r="AN12" s="33">
        <v>0</v>
      </c>
      <c r="AO12" s="17">
        <v>0</v>
      </c>
      <c r="AP12" s="17">
        <v>71.2</v>
      </c>
      <c r="AQ12" s="18">
        <f>SUM(AN12:AP12)</f>
        <v>71.2</v>
      </c>
      <c r="AR12" s="28">
        <v>88.3</v>
      </c>
      <c r="AS12" s="17">
        <v>0</v>
      </c>
      <c r="AT12" s="17">
        <v>68.900000000000006</v>
      </c>
      <c r="AU12" s="23">
        <f>SUM(AR12:AT12)</f>
        <v>157.19999999999999</v>
      </c>
      <c r="AV12" s="33">
        <v>143</v>
      </c>
      <c r="AW12" s="17">
        <v>54.3</v>
      </c>
      <c r="AX12" s="18">
        <f>SUM(AV12:AW12)</f>
        <v>197.3</v>
      </c>
      <c r="AY12" s="28">
        <v>131.30000000000001</v>
      </c>
      <c r="AZ12" s="17">
        <v>69.623999999999995</v>
      </c>
      <c r="BA12" s="23">
        <f>SUM(AY12:AZ12)</f>
        <v>200.92400000000001</v>
      </c>
      <c r="BB12" s="33">
        <v>77.14</v>
      </c>
      <c r="BC12" s="17">
        <v>69.040000000000006</v>
      </c>
      <c r="BD12" s="18">
        <f>SUM(BB12:BC12)</f>
        <v>146.18</v>
      </c>
      <c r="BE12" s="28">
        <v>81.739999999999995</v>
      </c>
      <c r="BF12" s="17">
        <v>78.27</v>
      </c>
      <c r="BG12" s="23">
        <f>SUM(BE12:BF12)</f>
        <v>160.01</v>
      </c>
      <c r="BH12" s="33">
        <v>72.53</v>
      </c>
      <c r="BI12" s="17">
        <v>44.64</v>
      </c>
      <c r="BJ12" s="18">
        <f>SUM(BH12:BI12)</f>
        <v>117.17</v>
      </c>
      <c r="BK12" s="28">
        <v>0</v>
      </c>
      <c r="BL12" s="17">
        <v>104.46</v>
      </c>
      <c r="BM12" s="23">
        <f>SUM(BK12:BL12)</f>
        <v>104.46</v>
      </c>
      <c r="BN12" s="33">
        <v>0</v>
      </c>
      <c r="BO12" s="17">
        <v>83</v>
      </c>
      <c r="BP12" s="18">
        <f>SUM(BN12:BO12)</f>
        <v>83</v>
      </c>
      <c r="BQ12" s="28">
        <v>0</v>
      </c>
      <c r="BR12" s="17">
        <v>62</v>
      </c>
      <c r="BS12" s="23">
        <f>SUM(BQ12:BR12)</f>
        <v>62</v>
      </c>
      <c r="BT12" s="33">
        <v>0</v>
      </c>
      <c r="BU12" s="17">
        <v>47</v>
      </c>
      <c r="BV12" s="18">
        <f>SUM(BT12:BU12)</f>
        <v>47</v>
      </c>
      <c r="BW12" s="28">
        <v>0</v>
      </c>
      <c r="BX12" s="17">
        <v>78</v>
      </c>
      <c r="BY12" s="18">
        <f>SUM(BW12:BX12)</f>
        <v>78</v>
      </c>
    </row>
    <row r="13" spans="2:78" x14ac:dyDescent="0.15">
      <c r="B13" t="s">
        <v>33</v>
      </c>
      <c r="BJ13" s="38"/>
      <c r="BK13" s="38"/>
      <c r="BL13" s="38"/>
    </row>
  </sheetData>
  <mergeCells count="23">
    <mergeCell ref="BW2:BY2"/>
    <mergeCell ref="BE2:BG2"/>
    <mergeCell ref="BH2:BJ2"/>
    <mergeCell ref="BK2:BM2"/>
    <mergeCell ref="BN2:BP2"/>
    <mergeCell ref="BQ2:BS2"/>
    <mergeCell ref="BT2:BV2"/>
    <mergeCell ref="BB2:BD2"/>
    <mergeCell ref="B2:B3"/>
    <mergeCell ref="C2:C3"/>
    <mergeCell ref="T2:W2"/>
    <mergeCell ref="X2:AA2"/>
    <mergeCell ref="AB2:AE2"/>
    <mergeCell ref="AF2:AI2"/>
    <mergeCell ref="AJ2:AM2"/>
    <mergeCell ref="AN2:AQ2"/>
    <mergeCell ref="AR2:AU2"/>
    <mergeCell ref="AV2:AX2"/>
    <mergeCell ref="AY2:BA2"/>
    <mergeCell ref="P2:S2"/>
    <mergeCell ref="L2:O2"/>
    <mergeCell ref="H2:K2"/>
    <mergeCell ref="D2:G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8"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ベニザケ河川別放流数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2022-04-14T06:08:49Z</dcterms:created>
  <dcterms:modified xsi:type="dcterms:W3CDTF">2025-06-02T06:39:08Z</dcterms:modified>
</cp:coreProperties>
</file>