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766CC33C-7C27-4233-BAD8-6A26281EFA87}" xr6:coauthVersionLast="47" xr6:coauthVersionMax="47" xr10:uidLastSave="{00000000-0000-0000-0000-000000000000}"/>
  <bookViews>
    <workbookView xWindow="2385" yWindow="825" windowWidth="26430" windowHeight="13800" xr2:uid="{4C6A6BBC-13DB-439F-BDD8-F36F0036E4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<sst xmlns="http://schemas.openxmlformats.org/spreadsheetml/2006/main" count="113" uniqueCount="84">
  <si>
    <t>北海道</t>
  </si>
  <si>
    <t>青森県</t>
  </si>
  <si>
    <t>岩手県</t>
  </si>
  <si>
    <t>宮城県</t>
  </si>
  <si>
    <t>福島県</t>
  </si>
  <si>
    <t>茨城県</t>
  </si>
  <si>
    <t>秋田県</t>
  </si>
  <si>
    <t>山形県</t>
  </si>
  <si>
    <t>新潟県</t>
  </si>
  <si>
    <t>富山県</t>
  </si>
  <si>
    <t>石川県</t>
  </si>
  <si>
    <t>その他</t>
    <rPh sb="2" eb="3">
      <t>タ</t>
    </rPh>
    <phoneticPr fontId="3"/>
  </si>
  <si>
    <t>本州計</t>
    <rPh sb="0" eb="2">
      <t>ホンシュウ</t>
    </rPh>
    <rPh sb="2" eb="3">
      <t>ケイ</t>
    </rPh>
    <phoneticPr fontId="3"/>
  </si>
  <si>
    <t>全国計</t>
    <rPh sb="0" eb="2">
      <t>ゼンコク</t>
    </rPh>
    <rPh sb="2" eb="3">
      <t>ケイ</t>
    </rPh>
    <phoneticPr fontId="3"/>
  </si>
  <si>
    <t>資料：</t>
    <rPh sb="0" eb="2">
      <t>シリョウ</t>
    </rPh>
    <phoneticPr fontId="1"/>
  </si>
  <si>
    <t>③Salmon Database (1994～）</t>
    <phoneticPr fontId="3"/>
  </si>
  <si>
    <t>和暦</t>
    <rPh sb="0" eb="2">
      <t>ワレキ</t>
    </rPh>
    <phoneticPr fontId="3"/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</si>
  <si>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</si>
  <si>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</si>
  <si>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</si>
  <si>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</si>
  <si>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</si>
  <si>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</si>
  <si>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</si>
  <si>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</si>
  <si>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</si>
  <si>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</si>
  <si>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</si>
  <si>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</si>
  <si>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</si>
  <si>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</si>
  <si>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</si>
  <si>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</si>
  <si>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</si>
  <si>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</si>
  <si>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</si>
  <si>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H元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</si>
  <si>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</si>
  <si>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</si>
  <si>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</si>
  <si>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</si>
  <si>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</si>
  <si>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</si>
  <si>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</si>
  <si>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</si>
  <si>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</si>
  <si>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</si>
  <si>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</si>
  <si>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</si>
  <si>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</si>
  <si>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</si>
  <si>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</si>
  <si>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</si>
  <si>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</si>
  <si>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</si>
  <si>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</si>
  <si>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</si>
  <si>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</si>
  <si>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</si>
  <si>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</si>
  <si>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</si>
  <si>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</si>
  <si>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</si>
  <si>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</si>
  <si>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</si>
  <si>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</si>
  <si>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R元</t>
  </si>
  <si>
    <t>R2</t>
  </si>
  <si>
    <t>R3</t>
  </si>
  <si>
    <t>西暦</t>
    <rPh sb="0" eb="2">
      <t>セイレキ</t>
    </rPh>
    <phoneticPr fontId="3"/>
  </si>
  <si>
    <t>②本州鮭鱒増殖振興会創立35周年記念刊行物「本州地域さけ孵化放流事業の足跡」(1970～1990)、本州地域さけ・ますふ化放流事業成績書(1984～1994）</t>
    <rPh sb="50" eb="52">
      <t>ホンシュウ</t>
    </rPh>
    <rPh sb="52" eb="54">
      <t>チイキ</t>
    </rPh>
    <rPh sb="60" eb="61">
      <t>カ</t>
    </rPh>
    <rPh sb="61" eb="63">
      <t>ホウリュウ</t>
    </rPh>
    <rPh sb="63" eb="65">
      <t>ジギョウ</t>
    </rPh>
    <rPh sb="65" eb="67">
      <t>セイセキ</t>
    </rPh>
    <rPh sb="67" eb="68">
      <t>ショ</t>
    </rPh>
    <phoneticPr fontId="3"/>
  </si>
  <si>
    <t>-</t>
  </si>
  <si>
    <t>①北海道さけ・ますふ化場事業成績書（1970～1996）</t>
    <rPh sb="1" eb="4">
      <t>ホッカイドウ</t>
    </rPh>
    <rPh sb="10" eb="12">
      <t>カジョウ</t>
    </rPh>
    <phoneticPr fontId="3"/>
  </si>
  <si>
    <t>※</t>
    <phoneticPr fontId="3"/>
  </si>
  <si>
    <t>これらのデータは更新日現在での値であり、今後の集計作業で変更になる場合があります。</t>
    <rPh sb="8" eb="10">
      <t>コウシン</t>
    </rPh>
    <phoneticPr fontId="3"/>
  </si>
  <si>
    <t>（千尾）</t>
    <rPh sb="1" eb="3">
      <t>センビ</t>
    </rPh>
    <phoneticPr fontId="3"/>
  </si>
  <si>
    <t>R4</t>
    <phoneticPr fontId="3"/>
  </si>
  <si>
    <t>R5</t>
    <phoneticPr fontId="3"/>
  </si>
  <si>
    <t>④未報告分は「○○県の水産」からの引用やHP等の速報値を使用</t>
    <rPh sb="1" eb="4">
      <t>ミホウコク</t>
    </rPh>
    <rPh sb="4" eb="5">
      <t>ブン</t>
    </rPh>
    <rPh sb="9" eb="10">
      <t>ケン</t>
    </rPh>
    <rPh sb="11" eb="13">
      <t>スイサン</t>
    </rPh>
    <rPh sb="17" eb="19">
      <t>インヨウ</t>
    </rPh>
    <rPh sb="22" eb="23">
      <t>トウ</t>
    </rPh>
    <rPh sb="24" eb="26">
      <t>ソクホウ</t>
    </rPh>
    <rPh sb="26" eb="27">
      <t>アタイ</t>
    </rPh>
    <rPh sb="28" eb="30">
      <t>シヨウ</t>
    </rPh>
    <phoneticPr fontId="3"/>
  </si>
  <si>
    <t>H23～25の福島県の沿岸漁獲は休漁</t>
    <rPh sb="11" eb="13">
      <t>エンガン</t>
    </rPh>
    <rPh sb="13" eb="15">
      <t>ギョカク</t>
    </rPh>
    <rPh sb="16" eb="18">
      <t>キュウリョウ</t>
    </rPh>
    <phoneticPr fontId="3"/>
  </si>
  <si>
    <t>本数値は主に①～④の資料を基に作成しているが、事業成績書やDatabase等での公表後にデータが訂正されることもあるため、他の公表数値と一致しない場合もあります。</t>
    <rPh sb="4" eb="5">
      <t>オモ</t>
    </rPh>
    <rPh sb="10" eb="12">
      <t>シリョウ</t>
    </rPh>
    <rPh sb="13" eb="14">
      <t>モト</t>
    </rPh>
    <rPh sb="15" eb="17">
      <t>サクセイ</t>
    </rPh>
    <rPh sb="23" eb="25">
      <t>ジギョウ</t>
    </rPh>
    <rPh sb="25" eb="27">
      <t>セイセキ</t>
    </rPh>
    <rPh sb="27" eb="28">
      <t>ショ</t>
    </rPh>
    <rPh sb="37" eb="38">
      <t>トウ</t>
    </rPh>
    <rPh sb="40" eb="42">
      <t>コウヒョウ</t>
    </rPh>
    <rPh sb="42" eb="43">
      <t>ゴ</t>
    </rPh>
    <rPh sb="48" eb="50">
      <t>テイセイ</t>
    </rPh>
    <rPh sb="61" eb="62">
      <t>ホカ</t>
    </rPh>
    <rPh sb="63" eb="65">
      <t>コウヒョウ</t>
    </rPh>
    <rPh sb="65" eb="67">
      <t>スウチ</t>
    </rPh>
    <rPh sb="68" eb="70">
      <t>イッチ</t>
    </rPh>
    <rPh sb="73" eb="75">
      <t>バアイ</t>
    </rPh>
    <phoneticPr fontId="3"/>
  </si>
  <si>
    <t>R6</t>
  </si>
  <si>
    <t>道県別サケ来遊数</t>
    <rPh sb="0" eb="2">
      <t>ドウケン</t>
    </rPh>
    <rPh sb="2" eb="3">
      <t>ベツ</t>
    </rPh>
    <rPh sb="5" eb="7">
      <t>ライユウ</t>
    </rPh>
    <rPh sb="7" eb="8">
      <t>スウ</t>
    </rPh>
    <phoneticPr fontId="3"/>
  </si>
  <si>
    <t>R7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</si>
</sst>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right" vertical="center" indent="1"/>
    </xf>
    <xf numFmtId="177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4" fillId="0" borderId="0" xfId="0" applyNumberFormat="1" applyFont="1">
      <alignment vertical="center"/>
    </xf>
    <xf numFmtId="176" fontId="0" fillId="0" borderId="0" xfId="0" applyNumberForma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30AEF-24ED-4747-B2E9-A48B0D773DE2}">
  <dimension ref="A1:P67"/>
  <sheetViews>
    <sheetView tabSelected="1" zoomScale="85" zoomScaleNormal="85" workbookViewId="0">
      <pane xSplit="1" ySplit="2" topLeftCell="B48" activePane="bottomRight" state="frozen"/>
      <selection pane="topRight" activeCell="B1" sqref="B1"/>
      <selection pane="bottomLeft" activeCell="A3" sqref="A3"/>
      <selection pane="bottomRight" activeCell="F66" sqref="F66"/>
    </sheetView>
  </sheetViews>
  <sheetFormatPr defaultRowHeight="18.75" x14ac:dyDescent="0.4"/>
  <cols>
    <col min="1" max="1" width="6.375" style="2" customWidth="1"/>
    <col min="2" max="2" width="5.5" style="2" customWidth="1"/>
    <col min="3" max="3" width="11.5" style="1" customWidth="1"/>
    <col min="4" max="15" width="9" style="1"/>
    <col min="16" max="16" width="11" style="1" customWidth="1"/>
    <col min="17" max="17" width="9" style="1"/>
    <col min="18" max="18" width="12.375" style="1" customWidth="1"/>
    <col min="19" max="16384" width="9" style="1"/>
  </cols>
  <sheetData>
    <row r="1" spans="1:16" ht="24" x14ac:dyDescent="0.4">
      <c r="A1" s="9" t="s">
        <v>82</v>
      </c>
      <c r="B1" s="9"/>
      <c r="P1" s="10" t="s">
        <v>75</v>
      </c>
    </row>
    <row r="2" spans="1:16" x14ac:dyDescent="0.4">
      <c r="A2" s="7" t="s">
        <v>69</v>
      </c>
      <c r="B2" s="7" t="s">
        <v>16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</row>
    <row r="3" spans="1:16" x14ac:dyDescent="0.4">
      <c r="A3" s="7">
        <v>1970</v>
      </c>
      <c r="B3" s="7" t="s">
        <v>17</v>
      </c>
      <c r="C3" s="5">
        <v>5277.8950000000004</v>
      </c>
      <c r="D3" s="5">
        <v>100.7</v>
      </c>
      <c r="E3" s="5">
        <v>246</v>
      </c>
      <c r="F3" s="5">
        <v>26.2</v>
      </c>
      <c r="G3" s="5">
        <v>20.2</v>
      </c>
      <c r="H3" s="5">
        <v>14.7</v>
      </c>
      <c r="I3" s="5">
        <v>69.599999999999994</v>
      </c>
      <c r="J3" s="5">
        <v>71.099999999999994</v>
      </c>
      <c r="K3" s="5">
        <v>19.100000000000001</v>
      </c>
      <c r="L3" s="5">
        <v>7.3</v>
      </c>
      <c r="M3" s="5"/>
      <c r="N3" s="5"/>
      <c r="O3" s="5">
        <v>574.9</v>
      </c>
      <c r="P3" s="5">
        <v>5852.795000000001</v>
      </c>
    </row>
    <row r="4" spans="1:16" x14ac:dyDescent="0.4">
      <c r="A4" s="7">
        <f>A3+1</f>
        <v>1971</v>
      </c>
      <c r="B4" s="7" t="s">
        <v>18</v>
      </c>
      <c r="C4" s="5">
        <v>7651.5789999999997</v>
      </c>
      <c r="D4" s="5">
        <v>125.1</v>
      </c>
      <c r="E4" s="5">
        <v>570.6</v>
      </c>
      <c r="F4" s="5">
        <v>47.9</v>
      </c>
      <c r="G4" s="5">
        <v>25.4</v>
      </c>
      <c r="H4" s="5">
        <v>6.3</v>
      </c>
      <c r="I4" s="5">
        <v>71.7</v>
      </c>
      <c r="J4" s="5">
        <v>107.6</v>
      </c>
      <c r="K4" s="5">
        <v>36.6</v>
      </c>
      <c r="L4" s="5">
        <v>5.6</v>
      </c>
      <c r="M4" s="5"/>
      <c r="N4" s="5"/>
      <c r="O4" s="5">
        <v>996.80000000000007</v>
      </c>
      <c r="P4" s="5">
        <v>8648.3790000000008</v>
      </c>
    </row>
    <row r="5" spans="1:16" x14ac:dyDescent="0.4">
      <c r="A5" s="7">
        <f t="shared" ref="A5:A54" si="0">A4+1</f>
        <v>1972</v>
      </c>
      <c r="B5" s="7" t="s">
        <v>19</v>
      </c>
      <c r="C5" s="5">
        <v>6957.1390000000001</v>
      </c>
      <c r="D5" s="5">
        <v>156.5</v>
      </c>
      <c r="E5" s="5">
        <v>660.4</v>
      </c>
      <c r="F5" s="5">
        <v>20.7</v>
      </c>
      <c r="G5" s="5">
        <v>14.7</v>
      </c>
      <c r="H5" s="5">
        <v>3.8</v>
      </c>
      <c r="I5" s="5">
        <v>66.7</v>
      </c>
      <c r="J5" s="5">
        <v>76.900000000000006</v>
      </c>
      <c r="K5" s="5">
        <v>25.2</v>
      </c>
      <c r="L5" s="5">
        <v>6.5</v>
      </c>
      <c r="M5" s="5"/>
      <c r="N5" s="5"/>
      <c r="O5" s="5">
        <v>1031.4000000000001</v>
      </c>
      <c r="P5" s="5">
        <v>7988.5389999999989</v>
      </c>
    </row>
    <row r="6" spans="1:16" x14ac:dyDescent="0.4">
      <c r="A6" s="7">
        <f t="shared" si="0"/>
        <v>1973</v>
      </c>
      <c r="B6" s="7" t="s">
        <v>20</v>
      </c>
      <c r="C6" s="5">
        <v>8320.5660000000007</v>
      </c>
      <c r="D6" s="5">
        <v>174.1</v>
      </c>
      <c r="E6" s="5">
        <v>527.1</v>
      </c>
      <c r="F6" s="5">
        <v>32.299999999999997</v>
      </c>
      <c r="G6" s="5">
        <v>25.3</v>
      </c>
      <c r="H6" s="5">
        <v>4</v>
      </c>
      <c r="I6" s="5">
        <v>81.8</v>
      </c>
      <c r="J6" s="5">
        <v>70</v>
      </c>
      <c r="K6" s="5">
        <v>21.5</v>
      </c>
      <c r="L6" s="5">
        <v>11.6</v>
      </c>
      <c r="M6" s="5"/>
      <c r="N6" s="5"/>
      <c r="O6" s="5">
        <v>947.69999999999993</v>
      </c>
      <c r="P6" s="5">
        <v>9268.2659999999996</v>
      </c>
    </row>
    <row r="7" spans="1:16" x14ac:dyDescent="0.4">
      <c r="A7" s="7">
        <f t="shared" si="0"/>
        <v>1974</v>
      </c>
      <c r="B7" s="7" t="s">
        <v>21</v>
      </c>
      <c r="C7" s="5">
        <v>9626.9439999999995</v>
      </c>
      <c r="D7" s="5">
        <v>151.6</v>
      </c>
      <c r="E7" s="5">
        <v>545.4</v>
      </c>
      <c r="F7" s="5">
        <v>41.5</v>
      </c>
      <c r="G7" s="5">
        <v>33.200000000000003</v>
      </c>
      <c r="H7" s="5">
        <v>4.8</v>
      </c>
      <c r="I7" s="5">
        <v>144.19999999999999</v>
      </c>
      <c r="J7" s="5">
        <v>150.80000000000001</v>
      </c>
      <c r="K7" s="5">
        <v>39.4</v>
      </c>
      <c r="L7" s="5">
        <v>12</v>
      </c>
      <c r="M7" s="5" t="s">
        <v>71</v>
      </c>
      <c r="N7" s="5" t="s">
        <v>71</v>
      </c>
      <c r="O7" s="5">
        <v>1122.9000000000001</v>
      </c>
      <c r="P7" s="5">
        <v>10749.843999999999</v>
      </c>
    </row>
    <row r="8" spans="1:16" x14ac:dyDescent="0.4">
      <c r="A8" s="7">
        <f t="shared" si="0"/>
        <v>1975</v>
      </c>
      <c r="B8" s="7" t="s">
        <v>22</v>
      </c>
      <c r="C8" s="5">
        <v>15774.027</v>
      </c>
      <c r="D8" s="5">
        <v>246.8</v>
      </c>
      <c r="E8" s="5">
        <v>1028.2</v>
      </c>
      <c r="F8" s="5">
        <v>76.400000000000006</v>
      </c>
      <c r="G8" s="5">
        <v>52.1</v>
      </c>
      <c r="H8" s="5">
        <v>3.3</v>
      </c>
      <c r="I8" s="5">
        <v>137.9</v>
      </c>
      <c r="J8" s="5">
        <v>182.4</v>
      </c>
      <c r="K8" s="5">
        <v>77.7</v>
      </c>
      <c r="L8" s="5">
        <v>20</v>
      </c>
      <c r="M8" s="5" t="s">
        <v>71</v>
      </c>
      <c r="N8" s="5" t="s">
        <v>71</v>
      </c>
      <c r="O8" s="5">
        <v>1824.8000000000002</v>
      </c>
      <c r="P8" s="5">
        <v>17598.827000000001</v>
      </c>
    </row>
    <row r="9" spans="1:16" x14ac:dyDescent="0.4">
      <c r="A9" s="7">
        <f t="shared" si="0"/>
        <v>1976</v>
      </c>
      <c r="B9" s="7" t="s">
        <v>23</v>
      </c>
      <c r="C9" s="5">
        <v>8804.5689999999995</v>
      </c>
      <c r="D9" s="5">
        <v>230.7</v>
      </c>
      <c r="E9" s="5">
        <v>1016.3</v>
      </c>
      <c r="F9" s="5">
        <v>50.2</v>
      </c>
      <c r="G9" s="5">
        <v>42.8</v>
      </c>
      <c r="H9" s="5">
        <v>2.8</v>
      </c>
      <c r="I9" s="5">
        <v>102.8</v>
      </c>
      <c r="J9" s="5">
        <v>99.7</v>
      </c>
      <c r="K9" s="5">
        <v>53.8</v>
      </c>
      <c r="L9" s="5">
        <v>33.1</v>
      </c>
      <c r="M9" s="5" t="s">
        <v>71</v>
      </c>
      <c r="N9" s="5" t="s">
        <v>71</v>
      </c>
      <c r="O9" s="5">
        <v>1632.1999999999998</v>
      </c>
      <c r="P9" s="5">
        <v>10436.769</v>
      </c>
    </row>
    <row r="10" spans="1:16" x14ac:dyDescent="0.4">
      <c r="A10" s="7">
        <f t="shared" si="0"/>
        <v>1977</v>
      </c>
      <c r="B10" s="7" t="s">
        <v>24</v>
      </c>
      <c r="C10" s="5">
        <v>10207.442999999999</v>
      </c>
      <c r="D10" s="5">
        <v>272.5</v>
      </c>
      <c r="E10" s="5">
        <v>1315.5</v>
      </c>
      <c r="F10" s="5">
        <v>45.5</v>
      </c>
      <c r="G10" s="5">
        <v>45.6</v>
      </c>
      <c r="H10" s="5">
        <v>6.4</v>
      </c>
      <c r="I10" s="5">
        <v>263.3</v>
      </c>
      <c r="J10" s="5">
        <v>183.7</v>
      </c>
      <c r="K10" s="5">
        <v>80.8</v>
      </c>
      <c r="L10" s="5">
        <v>32.200000000000003</v>
      </c>
      <c r="M10" s="5">
        <v>0.5</v>
      </c>
      <c r="N10" s="5" t="s">
        <v>71</v>
      </c>
      <c r="O10" s="5">
        <v>2246</v>
      </c>
      <c r="P10" s="5">
        <v>12453.442999999999</v>
      </c>
    </row>
    <row r="11" spans="1:16" x14ac:dyDescent="0.4">
      <c r="A11" s="7">
        <f t="shared" si="0"/>
        <v>1978</v>
      </c>
      <c r="B11" s="7" t="s">
        <v>25</v>
      </c>
      <c r="C11" s="5">
        <v>13146.591</v>
      </c>
      <c r="D11" s="5">
        <v>418.7</v>
      </c>
      <c r="E11" s="5">
        <v>2138.4</v>
      </c>
      <c r="F11" s="5">
        <v>84.4</v>
      </c>
      <c r="G11" s="5">
        <v>64.8</v>
      </c>
      <c r="H11" s="5">
        <v>7.3</v>
      </c>
      <c r="I11" s="5">
        <v>171.9</v>
      </c>
      <c r="J11" s="5">
        <v>100.7</v>
      </c>
      <c r="K11" s="5">
        <v>51</v>
      </c>
      <c r="L11" s="5">
        <v>23.6</v>
      </c>
      <c r="M11" s="5">
        <v>0.2</v>
      </c>
      <c r="N11" s="5" t="s">
        <v>71</v>
      </c>
      <c r="O11" s="5">
        <v>3061</v>
      </c>
      <c r="P11" s="5">
        <v>16207.591</v>
      </c>
    </row>
    <row r="12" spans="1:16" x14ac:dyDescent="0.4">
      <c r="A12" s="7">
        <f t="shared" si="0"/>
        <v>1979</v>
      </c>
      <c r="B12" s="7" t="s">
        <v>26</v>
      </c>
      <c r="C12" s="5">
        <v>18903.037</v>
      </c>
      <c r="D12" s="5">
        <v>870</v>
      </c>
      <c r="E12" s="5">
        <v>3278.1</v>
      </c>
      <c r="F12" s="5">
        <v>116.1</v>
      </c>
      <c r="G12" s="5">
        <v>171.8</v>
      </c>
      <c r="H12" s="5">
        <v>9.5</v>
      </c>
      <c r="I12" s="5">
        <v>300</v>
      </c>
      <c r="J12" s="5">
        <v>214.3</v>
      </c>
      <c r="K12" s="5">
        <v>120.4</v>
      </c>
      <c r="L12" s="5">
        <v>45.8</v>
      </c>
      <c r="M12" s="5">
        <v>0.4</v>
      </c>
      <c r="N12" s="5" t="s">
        <v>71</v>
      </c>
      <c r="O12" s="5">
        <v>5126.4000000000005</v>
      </c>
      <c r="P12" s="5">
        <v>24029.437000000002</v>
      </c>
    </row>
    <row r="13" spans="1:16" x14ac:dyDescent="0.4">
      <c r="A13" s="7">
        <f t="shared" si="0"/>
        <v>1980</v>
      </c>
      <c r="B13" s="7" t="s">
        <v>27</v>
      </c>
      <c r="C13" s="5">
        <v>15443.903</v>
      </c>
      <c r="D13" s="5">
        <v>680.029</v>
      </c>
      <c r="E13" s="5">
        <v>5615.1479999999992</v>
      </c>
      <c r="F13" s="5">
        <v>162.44199999999998</v>
      </c>
      <c r="G13" s="5">
        <v>160.934</v>
      </c>
      <c r="H13" s="5">
        <v>10.807</v>
      </c>
      <c r="I13" s="5">
        <v>126.84099999999999</v>
      </c>
      <c r="J13" s="5">
        <v>106.36999999999999</v>
      </c>
      <c r="K13" s="5">
        <v>77.781000000000006</v>
      </c>
      <c r="L13" s="5">
        <v>31.024000000000001</v>
      </c>
      <c r="M13" s="5">
        <v>0.4</v>
      </c>
      <c r="N13" s="5">
        <v>0.4</v>
      </c>
      <c r="O13" s="5">
        <v>6972.1759999999995</v>
      </c>
      <c r="P13" s="5">
        <v>22416.078999999998</v>
      </c>
    </row>
    <row r="14" spans="1:16" x14ac:dyDescent="0.4">
      <c r="A14" s="7">
        <f t="shared" si="0"/>
        <v>1981</v>
      </c>
      <c r="B14" s="7" t="s">
        <v>28</v>
      </c>
      <c r="C14" s="5">
        <v>21926.137000000002</v>
      </c>
      <c r="D14" s="5">
        <v>1035.3</v>
      </c>
      <c r="E14" s="5">
        <v>6299.3</v>
      </c>
      <c r="F14" s="5">
        <v>154.80000000000001</v>
      </c>
      <c r="G14" s="5">
        <v>124.2</v>
      </c>
      <c r="H14" s="5">
        <v>8.8000000000000007</v>
      </c>
      <c r="I14" s="5">
        <v>128.9</v>
      </c>
      <c r="J14" s="5">
        <v>107.80000000000001</v>
      </c>
      <c r="K14" s="5">
        <v>97.9</v>
      </c>
      <c r="L14" s="5">
        <v>19</v>
      </c>
      <c r="M14" s="5">
        <v>1</v>
      </c>
      <c r="N14" s="5">
        <v>1.2</v>
      </c>
      <c r="O14" s="5">
        <v>7978.2</v>
      </c>
      <c r="P14" s="5">
        <v>29904.337000000003</v>
      </c>
    </row>
    <row r="15" spans="1:16" x14ac:dyDescent="0.4">
      <c r="A15" s="7">
        <f t="shared" si="0"/>
        <v>1982</v>
      </c>
      <c r="B15" s="7" t="s">
        <v>29</v>
      </c>
      <c r="C15" s="5">
        <v>20039.807999999997</v>
      </c>
      <c r="D15" s="5">
        <v>1124.0999999999999</v>
      </c>
      <c r="E15" s="5">
        <v>6615.7</v>
      </c>
      <c r="F15" s="5">
        <v>134.6</v>
      </c>
      <c r="G15" s="5">
        <v>104.8</v>
      </c>
      <c r="H15" s="5">
        <v>10.5</v>
      </c>
      <c r="I15" s="5">
        <v>98.4</v>
      </c>
      <c r="J15" s="5">
        <v>114.7</v>
      </c>
      <c r="K15" s="5">
        <v>107.2</v>
      </c>
      <c r="L15" s="5">
        <v>27.7</v>
      </c>
      <c r="M15" s="5">
        <v>3</v>
      </c>
      <c r="N15" s="5">
        <v>2.2999999999999998</v>
      </c>
      <c r="O15" s="5">
        <v>8343</v>
      </c>
      <c r="P15" s="5">
        <v>28382.807999999997</v>
      </c>
    </row>
    <row r="16" spans="1:16" x14ac:dyDescent="0.4">
      <c r="A16" s="7">
        <f t="shared" si="0"/>
        <v>1983</v>
      </c>
      <c r="B16" s="7" t="s">
        <v>30</v>
      </c>
      <c r="C16" s="5">
        <v>23013.413</v>
      </c>
      <c r="D16" s="5">
        <v>1263.5999999999999</v>
      </c>
      <c r="E16" s="5">
        <v>8644.9</v>
      </c>
      <c r="F16" s="5">
        <v>357</v>
      </c>
      <c r="G16" s="5">
        <v>145.6</v>
      </c>
      <c r="H16" s="5">
        <v>22.200000000000003</v>
      </c>
      <c r="I16" s="5">
        <v>131.29999999999998</v>
      </c>
      <c r="J16" s="5">
        <v>105.30000000000001</v>
      </c>
      <c r="K16" s="5">
        <v>104.80000000000001</v>
      </c>
      <c r="L16" s="5">
        <v>39.200000000000003</v>
      </c>
      <c r="M16" s="5">
        <v>9.4</v>
      </c>
      <c r="N16" s="5">
        <v>4.7</v>
      </c>
      <c r="O16" s="5">
        <v>10828</v>
      </c>
      <c r="P16" s="5">
        <v>33841.413</v>
      </c>
    </row>
    <row r="17" spans="1:16" x14ac:dyDescent="0.4">
      <c r="A17" s="7">
        <f t="shared" si="0"/>
        <v>1984</v>
      </c>
      <c r="B17" s="7" t="s">
        <v>31</v>
      </c>
      <c r="C17" s="5">
        <v>21572.363999999998</v>
      </c>
      <c r="D17" s="5">
        <v>2390.5</v>
      </c>
      <c r="E17" s="5">
        <v>13155.8</v>
      </c>
      <c r="F17" s="5">
        <v>567.6</v>
      </c>
      <c r="G17" s="5">
        <v>236.20000000000002</v>
      </c>
      <c r="H17" s="5">
        <v>37.799999999999997</v>
      </c>
      <c r="I17" s="5">
        <v>157.30000000000001</v>
      </c>
      <c r="J17" s="5">
        <v>83.9</v>
      </c>
      <c r="K17" s="5">
        <v>78.599999999999994</v>
      </c>
      <c r="L17" s="5">
        <v>50.400000000000006</v>
      </c>
      <c r="M17" s="5">
        <v>9.6</v>
      </c>
      <c r="N17" s="5">
        <v>7.1</v>
      </c>
      <c r="O17" s="5">
        <v>16774.8</v>
      </c>
      <c r="P17" s="5">
        <v>38347.163999999997</v>
      </c>
    </row>
    <row r="18" spans="1:16" x14ac:dyDescent="0.4">
      <c r="A18" s="7">
        <f t="shared" si="0"/>
        <v>1985</v>
      </c>
      <c r="B18" s="7" t="s">
        <v>32</v>
      </c>
      <c r="C18" s="5">
        <v>31874.698</v>
      </c>
      <c r="D18" s="5">
        <v>2040</v>
      </c>
      <c r="E18" s="5">
        <v>13859.5</v>
      </c>
      <c r="F18" s="5">
        <v>705</v>
      </c>
      <c r="G18" s="5">
        <v>455.7</v>
      </c>
      <c r="H18" s="5">
        <v>51.2</v>
      </c>
      <c r="I18" s="5">
        <v>145.70000000000002</v>
      </c>
      <c r="J18" s="5">
        <v>52.400000000000006</v>
      </c>
      <c r="K18" s="5">
        <v>82.1</v>
      </c>
      <c r="L18" s="5">
        <v>44.4</v>
      </c>
      <c r="M18" s="5">
        <v>5.5</v>
      </c>
      <c r="N18" s="5">
        <v>5.2</v>
      </c>
      <c r="O18" s="5">
        <v>17446.700000000004</v>
      </c>
      <c r="P18" s="5">
        <v>49321.398000000001</v>
      </c>
    </row>
    <row r="19" spans="1:16" x14ac:dyDescent="0.4">
      <c r="A19" s="7">
        <f t="shared" si="0"/>
        <v>1986</v>
      </c>
      <c r="B19" s="7" t="s">
        <v>33</v>
      </c>
      <c r="C19" s="5">
        <v>28217.385000000002</v>
      </c>
      <c r="D19" s="5">
        <v>1899.4659999999999</v>
      </c>
      <c r="E19" s="5">
        <v>16708.694</v>
      </c>
      <c r="F19" s="5">
        <v>983.07399999999996</v>
      </c>
      <c r="G19" s="5">
        <v>444.63</v>
      </c>
      <c r="H19" s="5">
        <v>45.545000000000002</v>
      </c>
      <c r="I19" s="5">
        <v>128.88200000000001</v>
      </c>
      <c r="J19" s="5">
        <v>45.218000000000004</v>
      </c>
      <c r="K19" s="5">
        <v>76.788000000000011</v>
      </c>
      <c r="L19" s="5">
        <v>48.126999999999995</v>
      </c>
      <c r="M19" s="5">
        <v>16.209</v>
      </c>
      <c r="N19" s="5">
        <v>9.9559999999999995</v>
      </c>
      <c r="O19" s="5">
        <v>20406.589</v>
      </c>
      <c r="P19" s="5">
        <v>48623.974000000002</v>
      </c>
    </row>
    <row r="20" spans="1:16" x14ac:dyDescent="0.4">
      <c r="A20" s="7">
        <f t="shared" si="0"/>
        <v>1987</v>
      </c>
      <c r="B20" s="7" t="s">
        <v>34</v>
      </c>
      <c r="C20" s="5">
        <v>28127.204000000002</v>
      </c>
      <c r="D20" s="5">
        <v>1542.5</v>
      </c>
      <c r="E20" s="5">
        <v>11143.1</v>
      </c>
      <c r="F20" s="5">
        <v>1067</v>
      </c>
      <c r="G20" s="5">
        <v>363.3</v>
      </c>
      <c r="H20" s="5">
        <v>44</v>
      </c>
      <c r="I20" s="5">
        <v>258.8</v>
      </c>
      <c r="J20" s="5">
        <v>129.29999999999998</v>
      </c>
      <c r="K20" s="5">
        <v>145.4</v>
      </c>
      <c r="L20" s="5">
        <v>63.699999999999996</v>
      </c>
      <c r="M20" s="5">
        <v>23.1</v>
      </c>
      <c r="N20" s="5">
        <v>13.3</v>
      </c>
      <c r="O20" s="5">
        <v>14793.499999999998</v>
      </c>
      <c r="P20" s="5">
        <v>42920.703999999998</v>
      </c>
    </row>
    <row r="21" spans="1:16" x14ac:dyDescent="0.4">
      <c r="A21" s="7">
        <f t="shared" si="0"/>
        <v>1988</v>
      </c>
      <c r="B21" s="7" t="s">
        <v>35</v>
      </c>
      <c r="C21" s="5">
        <v>34829.565999999999</v>
      </c>
      <c r="D21" s="5">
        <v>2060.2819999999997</v>
      </c>
      <c r="E21" s="5">
        <v>12207.41</v>
      </c>
      <c r="F21" s="5">
        <v>1332.693</v>
      </c>
      <c r="G21" s="5">
        <v>266.83500000000004</v>
      </c>
      <c r="H21" s="5">
        <v>38.209000000000003</v>
      </c>
      <c r="I21" s="5">
        <v>199.102</v>
      </c>
      <c r="J21" s="5">
        <v>111.35300000000001</v>
      </c>
      <c r="K21" s="5">
        <v>144.62700000000001</v>
      </c>
      <c r="L21" s="5">
        <v>71.593000000000004</v>
      </c>
      <c r="M21" s="5">
        <v>20.972999999999999</v>
      </c>
      <c r="N21" s="5">
        <v>11.052</v>
      </c>
      <c r="O21" s="5">
        <v>16464.129000000001</v>
      </c>
      <c r="P21" s="5">
        <v>51293.695</v>
      </c>
    </row>
    <row r="22" spans="1:16" x14ac:dyDescent="0.4">
      <c r="A22" s="7">
        <f t="shared" si="0"/>
        <v>1989</v>
      </c>
      <c r="B22" s="7" t="s">
        <v>36</v>
      </c>
      <c r="C22" s="5">
        <v>37876.563000000002</v>
      </c>
      <c r="D22" s="5">
        <v>2328</v>
      </c>
      <c r="E22" s="5">
        <v>12314.2</v>
      </c>
      <c r="F22" s="5">
        <v>1357.3999999999999</v>
      </c>
      <c r="G22" s="5">
        <v>350.9</v>
      </c>
      <c r="H22" s="5">
        <v>41.5</v>
      </c>
      <c r="I22" s="5">
        <v>124.4</v>
      </c>
      <c r="J22" s="5">
        <v>42.900000000000006</v>
      </c>
      <c r="K22" s="5">
        <v>69.300000000000011</v>
      </c>
      <c r="L22" s="5">
        <v>63.599999999999994</v>
      </c>
      <c r="M22" s="5">
        <v>16.700000000000003</v>
      </c>
      <c r="N22" s="5">
        <v>10</v>
      </c>
      <c r="O22" s="5">
        <v>16718.900000000001</v>
      </c>
      <c r="P22" s="5">
        <v>54595.463000000003</v>
      </c>
    </row>
    <row r="23" spans="1:16" x14ac:dyDescent="0.4">
      <c r="A23" s="7">
        <f t="shared" si="0"/>
        <v>1990</v>
      </c>
      <c r="B23" s="7" t="s">
        <v>37</v>
      </c>
      <c r="C23" s="5">
        <v>44475.021000000001</v>
      </c>
      <c r="D23" s="5">
        <v>3476.51</v>
      </c>
      <c r="E23" s="5">
        <v>17444.146000000001</v>
      </c>
      <c r="F23" s="5">
        <v>1601.7639999999999</v>
      </c>
      <c r="G23" s="5">
        <v>616.36699999999996</v>
      </c>
      <c r="H23" s="5">
        <v>40.035000000000004</v>
      </c>
      <c r="I23" s="5">
        <v>168.19800000000001</v>
      </c>
      <c r="J23" s="5">
        <v>74.62</v>
      </c>
      <c r="K23" s="5">
        <v>134.19900000000001</v>
      </c>
      <c r="L23" s="5">
        <v>115.297</v>
      </c>
      <c r="M23" s="5">
        <v>26.113999999999997</v>
      </c>
      <c r="N23" s="5">
        <v>12.519</v>
      </c>
      <c r="O23" s="5">
        <v>23709.769</v>
      </c>
      <c r="P23" s="5">
        <v>68184.790000000008</v>
      </c>
    </row>
    <row r="24" spans="1:16" x14ac:dyDescent="0.4">
      <c r="A24" s="7">
        <f t="shared" si="0"/>
        <v>1991</v>
      </c>
      <c r="B24" s="7" t="s">
        <v>38</v>
      </c>
      <c r="C24" s="5">
        <v>41459.648999999998</v>
      </c>
      <c r="D24" s="5">
        <v>2414.578</v>
      </c>
      <c r="E24" s="5">
        <v>13631.441000000001</v>
      </c>
      <c r="F24" s="5">
        <v>1609.2460000000001</v>
      </c>
      <c r="G24" s="5">
        <v>470.29599999999999</v>
      </c>
      <c r="H24" s="5">
        <v>40.384</v>
      </c>
      <c r="I24" s="5">
        <v>121.735</v>
      </c>
      <c r="J24" s="5">
        <v>74.042000000000002</v>
      </c>
      <c r="K24" s="5">
        <v>172.327</v>
      </c>
      <c r="L24" s="5">
        <v>125.25200000000001</v>
      </c>
      <c r="M24" s="5">
        <v>23.957000000000001</v>
      </c>
      <c r="N24" s="5">
        <v>17.780999999999999</v>
      </c>
      <c r="O24" s="5">
        <v>18701.038999999997</v>
      </c>
      <c r="P24" s="5">
        <v>60160.687999999995</v>
      </c>
    </row>
    <row r="25" spans="1:16" x14ac:dyDescent="0.4">
      <c r="A25" s="7">
        <f t="shared" si="0"/>
        <v>1992</v>
      </c>
      <c r="B25" s="7" t="s">
        <v>39</v>
      </c>
      <c r="C25" s="5">
        <v>27549.878000000001</v>
      </c>
      <c r="D25" s="5">
        <v>2824.6440000000002</v>
      </c>
      <c r="E25" s="5">
        <v>12291</v>
      </c>
      <c r="F25" s="5">
        <v>2299.9249999999997</v>
      </c>
      <c r="G25" s="5">
        <v>483.54899999999998</v>
      </c>
      <c r="H25" s="5">
        <v>22.863999999999997</v>
      </c>
      <c r="I25" s="5">
        <v>107.35000000000001</v>
      </c>
      <c r="J25" s="5">
        <v>63.021000000000001</v>
      </c>
      <c r="K25" s="5">
        <v>139.279</v>
      </c>
      <c r="L25" s="5">
        <v>88.326000000000008</v>
      </c>
      <c r="M25" s="5">
        <v>14.023</v>
      </c>
      <c r="N25" s="5">
        <v>9.6859999999999999</v>
      </c>
      <c r="O25" s="5">
        <v>18343.667000000001</v>
      </c>
      <c r="P25" s="5">
        <v>45893.544999999998</v>
      </c>
    </row>
    <row r="26" spans="1:16" x14ac:dyDescent="0.4">
      <c r="A26" s="7">
        <f t="shared" si="0"/>
        <v>1993</v>
      </c>
      <c r="B26" s="7" t="s">
        <v>40</v>
      </c>
      <c r="C26" s="5">
        <v>40010.42</v>
      </c>
      <c r="D26" s="5">
        <v>2556.221</v>
      </c>
      <c r="E26" s="5">
        <v>14994.913</v>
      </c>
      <c r="F26" s="5">
        <v>2228.7040000000002</v>
      </c>
      <c r="G26" s="5">
        <v>423.15599999999995</v>
      </c>
      <c r="H26" s="5">
        <v>16.799999999999997</v>
      </c>
      <c r="I26" s="5">
        <v>188.95599999999999</v>
      </c>
      <c r="J26" s="5">
        <v>66.921999999999997</v>
      </c>
      <c r="K26" s="5">
        <v>127.51300000000001</v>
      </c>
      <c r="L26" s="5">
        <v>116.006</v>
      </c>
      <c r="M26" s="5">
        <v>15.718</v>
      </c>
      <c r="N26" s="5">
        <v>10.557</v>
      </c>
      <c r="O26" s="5">
        <v>20745.466</v>
      </c>
      <c r="P26" s="5">
        <v>60755.885999999999</v>
      </c>
    </row>
    <row r="27" spans="1:16" x14ac:dyDescent="0.4">
      <c r="A27" s="7">
        <f t="shared" si="0"/>
        <v>1994</v>
      </c>
      <c r="B27" s="7" t="s">
        <v>41</v>
      </c>
      <c r="C27" s="5">
        <v>51193.167999999998</v>
      </c>
      <c r="D27" s="5">
        <v>3046.0940000000001</v>
      </c>
      <c r="E27" s="5">
        <v>12732.866</v>
      </c>
      <c r="F27" s="5">
        <v>878.71299999999997</v>
      </c>
      <c r="G27" s="5">
        <v>262.02</v>
      </c>
      <c r="H27" s="5">
        <v>13.074999999999999</v>
      </c>
      <c r="I27" s="5">
        <v>208.929</v>
      </c>
      <c r="J27" s="5">
        <v>142.18700000000001</v>
      </c>
      <c r="K27" s="5">
        <v>201.33600000000001</v>
      </c>
      <c r="L27" s="5">
        <v>182.41899999999998</v>
      </c>
      <c r="M27" s="5">
        <v>12.797000000000001</v>
      </c>
      <c r="N27" s="5">
        <v>8.2319999999999993</v>
      </c>
      <c r="O27" s="5">
        <v>17688.668000000001</v>
      </c>
      <c r="P27" s="5">
        <v>68881.835999999996</v>
      </c>
    </row>
    <row r="28" spans="1:16" x14ac:dyDescent="0.4">
      <c r="A28" s="7">
        <f t="shared" si="0"/>
        <v>1995</v>
      </c>
      <c r="B28" s="7" t="s">
        <v>42</v>
      </c>
      <c r="C28" s="5">
        <v>57629.947</v>
      </c>
      <c r="D28" s="5">
        <v>2209.0050000000001</v>
      </c>
      <c r="E28" s="5">
        <v>13956.377</v>
      </c>
      <c r="F28" s="5">
        <v>2639.8130000000001</v>
      </c>
      <c r="G28" s="5">
        <v>538.69600000000003</v>
      </c>
      <c r="H28" s="5">
        <v>38.408000000000001</v>
      </c>
      <c r="I28" s="5">
        <v>157.11099999999999</v>
      </c>
      <c r="J28" s="5">
        <v>124.773</v>
      </c>
      <c r="K28" s="5">
        <v>245.13299999999998</v>
      </c>
      <c r="L28" s="5">
        <v>184.19499999999999</v>
      </c>
      <c r="M28" s="5">
        <v>14.902000000000001</v>
      </c>
      <c r="N28" s="5">
        <v>13.952</v>
      </c>
      <c r="O28" s="5">
        <v>20122.365000000002</v>
      </c>
      <c r="P28" s="5">
        <v>77752.312000000005</v>
      </c>
    </row>
    <row r="29" spans="1:16" x14ac:dyDescent="0.4">
      <c r="A29" s="7">
        <f t="shared" si="0"/>
        <v>1996</v>
      </c>
      <c r="B29" s="7" t="s">
        <v>43</v>
      </c>
      <c r="C29" s="5">
        <v>57374.565999999999</v>
      </c>
      <c r="D29" s="5">
        <v>2996.1</v>
      </c>
      <c r="E29" s="5">
        <v>24470.799999999999</v>
      </c>
      <c r="F29" s="5">
        <v>2539.6999999999998</v>
      </c>
      <c r="G29" s="5">
        <v>690.3</v>
      </c>
      <c r="H29" s="5">
        <v>32.1</v>
      </c>
      <c r="I29" s="5">
        <v>110.2</v>
      </c>
      <c r="J29" s="5">
        <v>78.699999999999989</v>
      </c>
      <c r="K29" s="5">
        <v>173.6</v>
      </c>
      <c r="L29" s="5">
        <v>117.89999999999999</v>
      </c>
      <c r="M29" s="5">
        <v>21.2</v>
      </c>
      <c r="N29" s="5">
        <v>11.8</v>
      </c>
      <c r="O29" s="5">
        <v>31242.399999999998</v>
      </c>
      <c r="P29" s="5">
        <v>88616.966</v>
      </c>
    </row>
    <row r="30" spans="1:16" x14ac:dyDescent="0.4">
      <c r="A30" s="7">
        <f t="shared" si="0"/>
        <v>1997</v>
      </c>
      <c r="B30" s="7" t="s">
        <v>44</v>
      </c>
      <c r="C30" s="5">
        <v>53374.139000000003</v>
      </c>
      <c r="D30" s="5">
        <v>2591.3440000000001</v>
      </c>
      <c r="E30" s="5">
        <v>16623.751</v>
      </c>
      <c r="F30" s="5">
        <v>2009.883</v>
      </c>
      <c r="G30" s="5">
        <v>418.87200000000001</v>
      </c>
      <c r="H30" s="5">
        <v>20.86</v>
      </c>
      <c r="I30" s="5">
        <v>78.135999999999996</v>
      </c>
      <c r="J30" s="5">
        <v>58.213999999999999</v>
      </c>
      <c r="K30" s="5">
        <v>108.968</v>
      </c>
      <c r="L30" s="5">
        <v>80.697000000000003</v>
      </c>
      <c r="M30" s="5">
        <v>14.708</v>
      </c>
      <c r="N30" s="5">
        <v>8.4649999999999999</v>
      </c>
      <c r="O30" s="5">
        <v>22013.898000000001</v>
      </c>
      <c r="P30" s="5">
        <v>75388.037000000011</v>
      </c>
    </row>
    <row r="31" spans="1:16" x14ac:dyDescent="0.4">
      <c r="A31" s="7">
        <f t="shared" si="0"/>
        <v>1998</v>
      </c>
      <c r="B31" s="7" t="s">
        <v>45</v>
      </c>
      <c r="C31" s="5">
        <v>44559.061999999998</v>
      </c>
      <c r="D31" s="5">
        <v>1670.39</v>
      </c>
      <c r="E31" s="5">
        <v>12577.373</v>
      </c>
      <c r="F31" s="5">
        <v>1390.1379999999999</v>
      </c>
      <c r="G31" s="5">
        <v>398.30200000000002</v>
      </c>
      <c r="H31" s="5">
        <v>23.739000000000001</v>
      </c>
      <c r="I31" s="5">
        <v>99.376000000000005</v>
      </c>
      <c r="J31" s="5">
        <v>87.465000000000003</v>
      </c>
      <c r="K31" s="5">
        <v>151.43</v>
      </c>
      <c r="L31" s="5">
        <v>92.361999999999995</v>
      </c>
      <c r="M31" s="5">
        <v>18.725000000000001</v>
      </c>
      <c r="N31" s="5">
        <v>9.6359999999999992</v>
      </c>
      <c r="O31" s="5">
        <v>16518.935999999994</v>
      </c>
      <c r="P31" s="5">
        <v>61077.997999999992</v>
      </c>
    </row>
    <row r="32" spans="1:16" x14ac:dyDescent="0.4">
      <c r="A32" s="7">
        <f t="shared" si="0"/>
        <v>1999</v>
      </c>
      <c r="B32" s="7" t="s">
        <v>46</v>
      </c>
      <c r="C32" s="5">
        <v>37994.167999999998</v>
      </c>
      <c r="D32" s="5">
        <v>1090.078</v>
      </c>
      <c r="E32" s="5">
        <v>7204.2560000000003</v>
      </c>
      <c r="F32" s="5">
        <v>1176.336</v>
      </c>
      <c r="G32" s="5">
        <v>273.54500000000002</v>
      </c>
      <c r="H32" s="5">
        <v>22.303999999999998</v>
      </c>
      <c r="I32" s="5">
        <v>85.155000000000001</v>
      </c>
      <c r="J32" s="5">
        <v>82.760999999999996</v>
      </c>
      <c r="K32" s="5">
        <v>185.75200000000001</v>
      </c>
      <c r="L32" s="5">
        <v>102.241</v>
      </c>
      <c r="M32" s="5">
        <v>19.27</v>
      </c>
      <c r="N32" s="5">
        <v>7.1890000000000001</v>
      </c>
      <c r="O32" s="5">
        <v>10248.887000000002</v>
      </c>
      <c r="P32" s="5">
        <v>48243.055</v>
      </c>
    </row>
    <row r="33" spans="1:16" x14ac:dyDescent="0.4">
      <c r="A33" s="7">
        <f t="shared" si="0"/>
        <v>2000</v>
      </c>
      <c r="B33" s="7" t="s">
        <v>47</v>
      </c>
      <c r="C33" s="5">
        <v>33547.195</v>
      </c>
      <c r="D33" s="5">
        <v>1668.6220000000001</v>
      </c>
      <c r="E33" s="5">
        <v>7154.2030000000004</v>
      </c>
      <c r="F33" s="5">
        <v>1338.373</v>
      </c>
      <c r="G33" s="5">
        <v>165.047</v>
      </c>
      <c r="H33" s="5">
        <v>15.776</v>
      </c>
      <c r="I33" s="5">
        <v>92.777000000000001</v>
      </c>
      <c r="J33" s="5">
        <v>106.252</v>
      </c>
      <c r="K33" s="5">
        <v>187.72499999999999</v>
      </c>
      <c r="L33" s="5">
        <v>107.056</v>
      </c>
      <c r="M33" s="5">
        <v>27.228000000000002</v>
      </c>
      <c r="N33" s="5">
        <v>10.324</v>
      </c>
      <c r="O33" s="5">
        <v>10873.383000000002</v>
      </c>
      <c r="P33" s="5">
        <v>44420.578000000001</v>
      </c>
    </row>
    <row r="34" spans="1:16" x14ac:dyDescent="0.4">
      <c r="A34" s="7">
        <f t="shared" si="0"/>
        <v>2001</v>
      </c>
      <c r="B34" s="7" t="s">
        <v>48</v>
      </c>
      <c r="C34" s="5">
        <v>46874.038</v>
      </c>
      <c r="D34" s="5">
        <v>1228.9839999999999</v>
      </c>
      <c r="E34" s="5">
        <v>7749.21</v>
      </c>
      <c r="F34" s="5">
        <v>1872.4559999999999</v>
      </c>
      <c r="G34" s="5">
        <v>304.173</v>
      </c>
      <c r="H34" s="5">
        <v>31.45</v>
      </c>
      <c r="I34" s="5">
        <v>103.89700000000001</v>
      </c>
      <c r="J34" s="5">
        <v>157.738</v>
      </c>
      <c r="K34" s="5">
        <v>236.851</v>
      </c>
      <c r="L34" s="5">
        <v>107.92100000000001</v>
      </c>
      <c r="M34" s="5">
        <v>37.956000000000003</v>
      </c>
      <c r="N34" s="5">
        <v>15.492000000000001</v>
      </c>
      <c r="O34" s="5">
        <v>11846.128000000002</v>
      </c>
      <c r="P34" s="5">
        <v>58720.166000000005</v>
      </c>
    </row>
    <row r="35" spans="1:16" x14ac:dyDescent="0.4">
      <c r="A35" s="7">
        <f t="shared" si="0"/>
        <v>2002</v>
      </c>
      <c r="B35" s="7" t="s">
        <v>49</v>
      </c>
      <c r="C35" s="5">
        <v>44602.451999999997</v>
      </c>
      <c r="D35" s="5">
        <v>1509.087</v>
      </c>
      <c r="E35" s="5">
        <v>7792.4870000000001</v>
      </c>
      <c r="F35" s="5">
        <v>2300.6419999999998</v>
      </c>
      <c r="G35" s="5">
        <v>394.15300000000002</v>
      </c>
      <c r="H35" s="5">
        <v>39.066000000000003</v>
      </c>
      <c r="I35" s="5">
        <v>131.54</v>
      </c>
      <c r="J35" s="5">
        <v>146.69399999999999</v>
      </c>
      <c r="K35" s="5">
        <v>251.172</v>
      </c>
      <c r="L35" s="5">
        <v>128.72900000000001</v>
      </c>
      <c r="M35" s="5">
        <v>24.202000000000002</v>
      </c>
      <c r="N35" s="5">
        <v>8.7859999999999996</v>
      </c>
      <c r="O35" s="5">
        <v>12726.558000000001</v>
      </c>
      <c r="P35" s="5">
        <v>57329.009999999995</v>
      </c>
    </row>
    <row r="36" spans="1:16" x14ac:dyDescent="0.4">
      <c r="A36" s="7">
        <f t="shared" si="0"/>
        <v>2003</v>
      </c>
      <c r="B36" s="7" t="s">
        <v>50</v>
      </c>
      <c r="C36" s="5">
        <v>59442.707000000002</v>
      </c>
      <c r="D36" s="5">
        <v>1578.095</v>
      </c>
      <c r="E36" s="5">
        <v>8783.4719999999998</v>
      </c>
      <c r="F36" s="5">
        <v>2360.2669999999998</v>
      </c>
      <c r="G36" s="5">
        <v>325.19</v>
      </c>
      <c r="H36" s="5">
        <v>36.761000000000003</v>
      </c>
      <c r="I36" s="5">
        <v>133.297</v>
      </c>
      <c r="J36" s="5">
        <v>153.161</v>
      </c>
      <c r="K36" s="5">
        <v>187.5</v>
      </c>
      <c r="L36" s="5">
        <v>92.831999999999994</v>
      </c>
      <c r="M36" s="5">
        <v>13.853</v>
      </c>
      <c r="N36" s="5">
        <v>9.0030000000000001</v>
      </c>
      <c r="O36" s="5">
        <v>13673.431</v>
      </c>
      <c r="P36" s="5">
        <v>73116.138000000006</v>
      </c>
    </row>
    <row r="37" spans="1:16" x14ac:dyDescent="0.4">
      <c r="A37" s="7">
        <f t="shared" si="0"/>
        <v>2004</v>
      </c>
      <c r="B37" s="7" t="s">
        <v>51</v>
      </c>
      <c r="C37" s="5">
        <v>60494.735000000001</v>
      </c>
      <c r="D37" s="5">
        <v>2533.489</v>
      </c>
      <c r="E37" s="5">
        <v>10386.272999999999</v>
      </c>
      <c r="F37" s="5">
        <v>1880.8579999999999</v>
      </c>
      <c r="G37" s="5">
        <v>280.32600000000002</v>
      </c>
      <c r="H37" s="5">
        <v>32.334000000000003</v>
      </c>
      <c r="I37" s="5">
        <v>255.714</v>
      </c>
      <c r="J37" s="5">
        <v>349.17200000000003</v>
      </c>
      <c r="K37" s="5">
        <v>313.09399999999999</v>
      </c>
      <c r="L37" s="5">
        <v>97.900999999999996</v>
      </c>
      <c r="M37" s="5">
        <v>15.593</v>
      </c>
      <c r="N37" s="5">
        <v>6.8959999999999999</v>
      </c>
      <c r="O37" s="5">
        <v>16151.650000000001</v>
      </c>
      <c r="P37" s="5">
        <v>76646.385000000009</v>
      </c>
    </row>
    <row r="38" spans="1:16" x14ac:dyDescent="0.4">
      <c r="A38" s="7">
        <f t="shared" si="0"/>
        <v>2005</v>
      </c>
      <c r="B38" s="7" t="s">
        <v>52</v>
      </c>
      <c r="C38" s="5">
        <v>56468.383000000002</v>
      </c>
      <c r="D38" s="5">
        <v>1634.1310000000001</v>
      </c>
      <c r="E38" s="5">
        <v>9321.4509999999991</v>
      </c>
      <c r="F38" s="5">
        <v>2208.8649999999998</v>
      </c>
      <c r="G38" s="5">
        <v>346.47899999999998</v>
      </c>
      <c r="H38" s="5">
        <v>36.738999999999997</v>
      </c>
      <c r="I38" s="5">
        <v>306.41300000000001</v>
      </c>
      <c r="J38" s="5">
        <v>262.61700000000002</v>
      </c>
      <c r="K38" s="5">
        <v>306.66000000000003</v>
      </c>
      <c r="L38" s="5">
        <v>117.685</v>
      </c>
      <c r="M38" s="5">
        <v>16.698</v>
      </c>
      <c r="N38" s="6" t="s">
        <v>71</v>
      </c>
      <c r="O38" s="5">
        <v>14557.737999999998</v>
      </c>
      <c r="P38" s="5">
        <v>71026.120999999999</v>
      </c>
    </row>
    <row r="39" spans="1:16" x14ac:dyDescent="0.4">
      <c r="A39" s="7">
        <f t="shared" si="0"/>
        <v>2006</v>
      </c>
      <c r="B39" s="7" t="s">
        <v>53</v>
      </c>
      <c r="C39" s="5">
        <v>53656.764999999999</v>
      </c>
      <c r="D39" s="5">
        <v>1977.2339999999999</v>
      </c>
      <c r="E39" s="5">
        <v>8862.8410000000003</v>
      </c>
      <c r="F39" s="5">
        <v>2356.9659999999999</v>
      </c>
      <c r="G39" s="5">
        <v>355.67700000000002</v>
      </c>
      <c r="H39" s="5">
        <v>40.104999999999997</v>
      </c>
      <c r="I39" s="5">
        <v>274.35199999999998</v>
      </c>
      <c r="J39" s="5">
        <v>283.30500000000001</v>
      </c>
      <c r="K39" s="5">
        <v>378.15199999999999</v>
      </c>
      <c r="L39" s="5">
        <v>142.21</v>
      </c>
      <c r="M39" s="5">
        <v>15.827999999999999</v>
      </c>
      <c r="N39" s="6" t="s">
        <v>71</v>
      </c>
      <c r="O39" s="5">
        <v>14686.67</v>
      </c>
      <c r="P39" s="5">
        <v>68343.434999999998</v>
      </c>
    </row>
    <row r="40" spans="1:16" x14ac:dyDescent="0.4">
      <c r="A40" s="7">
        <f t="shared" si="0"/>
        <v>2007</v>
      </c>
      <c r="B40" s="7" t="s">
        <v>54</v>
      </c>
      <c r="C40" s="5">
        <v>52855.377999999997</v>
      </c>
      <c r="D40" s="5">
        <v>1651.636</v>
      </c>
      <c r="E40" s="5">
        <v>9888.4930000000004</v>
      </c>
      <c r="F40" s="5">
        <v>2569.2179999999998</v>
      </c>
      <c r="G40" s="5">
        <v>444.012</v>
      </c>
      <c r="H40" s="5">
        <v>37.704000000000001</v>
      </c>
      <c r="I40" s="5">
        <v>216.36600000000001</v>
      </c>
      <c r="J40" s="5">
        <v>188.32499999999999</v>
      </c>
      <c r="K40" s="5">
        <v>280.10399999999998</v>
      </c>
      <c r="L40" s="5">
        <v>103.723</v>
      </c>
      <c r="M40" s="5">
        <v>7.8979999999999997</v>
      </c>
      <c r="N40" s="6" t="s">
        <v>71</v>
      </c>
      <c r="O40" s="5">
        <v>15387.479000000001</v>
      </c>
      <c r="P40" s="5">
        <v>68242.857000000004</v>
      </c>
    </row>
    <row r="41" spans="1:16" x14ac:dyDescent="0.4">
      <c r="A41" s="7">
        <f t="shared" si="0"/>
        <v>2008</v>
      </c>
      <c r="B41" s="7" t="s">
        <v>55</v>
      </c>
      <c r="C41" s="5">
        <v>38692.538</v>
      </c>
      <c r="D41" s="5">
        <v>1323.845</v>
      </c>
      <c r="E41" s="5">
        <v>8406.0259999999998</v>
      </c>
      <c r="F41" s="5">
        <v>3442.6889999999999</v>
      </c>
      <c r="G41" s="5">
        <v>526.62900000000002</v>
      </c>
      <c r="H41" s="5">
        <v>39.905000000000001</v>
      </c>
      <c r="I41" s="5">
        <v>177.065</v>
      </c>
      <c r="J41" s="5">
        <v>115.60299999999999</v>
      </c>
      <c r="K41" s="5">
        <v>158.33000000000001</v>
      </c>
      <c r="L41" s="5">
        <v>72.921999999999997</v>
      </c>
      <c r="M41" s="5">
        <v>2.6619999999999999</v>
      </c>
      <c r="N41" s="6" t="s">
        <v>71</v>
      </c>
      <c r="O41" s="5">
        <v>14265.676000000001</v>
      </c>
      <c r="P41" s="5">
        <v>52958.214</v>
      </c>
    </row>
    <row r="42" spans="1:16" x14ac:dyDescent="0.4">
      <c r="A42" s="7">
        <f t="shared" si="0"/>
        <v>2009</v>
      </c>
      <c r="B42" s="7" t="s">
        <v>56</v>
      </c>
      <c r="C42" s="5">
        <v>48060.55</v>
      </c>
      <c r="D42" s="5">
        <v>1215.4570000000001</v>
      </c>
      <c r="E42" s="5">
        <v>8983.7800000000007</v>
      </c>
      <c r="F42" s="5">
        <v>3219.9810000000002</v>
      </c>
      <c r="G42" s="5">
        <v>432.93</v>
      </c>
      <c r="H42" s="5">
        <v>38.993000000000002</v>
      </c>
      <c r="I42" s="5">
        <v>308.06599999999997</v>
      </c>
      <c r="J42" s="5">
        <v>216.62799999999999</v>
      </c>
      <c r="K42" s="5">
        <v>295.85500000000002</v>
      </c>
      <c r="L42" s="5">
        <v>155.78100000000001</v>
      </c>
      <c r="M42" s="5">
        <v>9.57</v>
      </c>
      <c r="N42" s="6" t="s">
        <v>71</v>
      </c>
      <c r="O42" s="5">
        <v>14877.041000000003</v>
      </c>
      <c r="P42" s="5">
        <v>62937.591000000008</v>
      </c>
    </row>
    <row r="43" spans="1:16" x14ac:dyDescent="0.4">
      <c r="A43" s="7">
        <f t="shared" si="0"/>
        <v>2010</v>
      </c>
      <c r="B43" s="7" t="s">
        <v>57</v>
      </c>
      <c r="C43" s="5">
        <v>39747.688000000002</v>
      </c>
      <c r="D43" s="5">
        <v>1153.4390000000001</v>
      </c>
      <c r="E43" s="5">
        <v>5625.4930000000004</v>
      </c>
      <c r="F43" s="5">
        <v>1848.5340000000001</v>
      </c>
      <c r="G43" s="5">
        <v>232.268</v>
      </c>
      <c r="H43" s="5">
        <v>31.375</v>
      </c>
      <c r="I43" s="5">
        <v>183.14400000000001</v>
      </c>
      <c r="J43" s="5">
        <v>153.17699999999999</v>
      </c>
      <c r="K43" s="5">
        <v>268.45400000000001</v>
      </c>
      <c r="L43" s="5">
        <v>90.406999999999996</v>
      </c>
      <c r="M43" s="5">
        <v>6.9779999999999998</v>
      </c>
      <c r="N43" s="6" t="s">
        <v>71</v>
      </c>
      <c r="O43" s="5">
        <v>9593.2689999999984</v>
      </c>
      <c r="P43" s="5">
        <v>49340.957000000002</v>
      </c>
    </row>
    <row r="44" spans="1:16" x14ac:dyDescent="0.4">
      <c r="A44" s="7">
        <f t="shared" si="0"/>
        <v>2011</v>
      </c>
      <c r="B44" s="7" t="s">
        <v>58</v>
      </c>
      <c r="C44" s="5">
        <v>37568</v>
      </c>
      <c r="D44" s="5">
        <v>993.36900000000003</v>
      </c>
      <c r="E44" s="5">
        <v>2813.2080000000001</v>
      </c>
      <c r="F44" s="5">
        <v>1482.7470000000001</v>
      </c>
      <c r="G44" s="5">
        <v>57.563000000000002</v>
      </c>
      <c r="H44" s="5">
        <v>31.587</v>
      </c>
      <c r="I44" s="5">
        <v>134.86000000000001</v>
      </c>
      <c r="J44" s="5">
        <v>175.685</v>
      </c>
      <c r="K44" s="5">
        <v>207.887</v>
      </c>
      <c r="L44" s="5">
        <v>40.936</v>
      </c>
      <c r="M44" s="5">
        <v>9.4109999999999996</v>
      </c>
      <c r="N44" s="6" t="s">
        <v>71</v>
      </c>
      <c r="O44" s="5">
        <v>5947.2530000000006</v>
      </c>
      <c r="P44" s="5">
        <v>43515.252999999997</v>
      </c>
    </row>
    <row r="45" spans="1:16" x14ac:dyDescent="0.4">
      <c r="A45" s="7">
        <f t="shared" si="0"/>
        <v>2012</v>
      </c>
      <c r="B45" s="7" t="s">
        <v>59</v>
      </c>
      <c r="C45" s="5">
        <v>39099.584999999999</v>
      </c>
      <c r="D45" s="5">
        <v>1123.4880000000001</v>
      </c>
      <c r="E45" s="5">
        <v>3186.576</v>
      </c>
      <c r="F45" s="5">
        <v>1395.539</v>
      </c>
      <c r="G45" s="5">
        <v>53.216999999999999</v>
      </c>
      <c r="H45" s="5">
        <v>37.781999999999996</v>
      </c>
      <c r="I45" s="5">
        <v>152.917</v>
      </c>
      <c r="J45" s="5">
        <v>184.08600000000001</v>
      </c>
      <c r="K45" s="5">
        <v>201.16300000000001</v>
      </c>
      <c r="L45" s="5">
        <v>50.594000000000001</v>
      </c>
      <c r="M45" s="5">
        <v>8.609</v>
      </c>
      <c r="N45" s="6" t="s">
        <v>71</v>
      </c>
      <c r="O45" s="5">
        <v>6393.9710000000005</v>
      </c>
      <c r="P45" s="5">
        <v>45493.555999999997</v>
      </c>
    </row>
    <row r="46" spans="1:16" x14ac:dyDescent="0.4">
      <c r="A46" s="7">
        <f t="shared" si="0"/>
        <v>2013</v>
      </c>
      <c r="B46" s="7" t="s">
        <v>60</v>
      </c>
      <c r="C46" s="5">
        <v>42122.614000000001</v>
      </c>
      <c r="D46" s="5">
        <v>1280.317</v>
      </c>
      <c r="E46" s="5">
        <v>5295.8620000000001</v>
      </c>
      <c r="F46" s="5">
        <v>2402.0770000000002</v>
      </c>
      <c r="G46" s="5">
        <v>37.206000000000003</v>
      </c>
      <c r="H46" s="5">
        <v>41.915999999999997</v>
      </c>
      <c r="I46" s="5">
        <v>201.28200000000001</v>
      </c>
      <c r="J46" s="5">
        <v>223.506</v>
      </c>
      <c r="K46" s="5">
        <v>222.20500000000001</v>
      </c>
      <c r="L46" s="5">
        <v>80.659000000000006</v>
      </c>
      <c r="M46" s="5">
        <v>16.495999999999999</v>
      </c>
      <c r="N46" s="6" t="s">
        <v>71</v>
      </c>
      <c r="O46" s="5">
        <v>9801.525999999998</v>
      </c>
      <c r="P46" s="5">
        <v>51924.14</v>
      </c>
    </row>
    <row r="47" spans="1:16" x14ac:dyDescent="0.4">
      <c r="A47" s="7">
        <f t="shared" si="0"/>
        <v>2014</v>
      </c>
      <c r="B47" s="7" t="s">
        <v>61</v>
      </c>
      <c r="C47" s="5">
        <v>35082.483</v>
      </c>
      <c r="D47" s="5">
        <v>1245.796</v>
      </c>
      <c r="E47" s="5">
        <v>5241.0550000000003</v>
      </c>
      <c r="F47" s="5">
        <v>2082.7730000000001</v>
      </c>
      <c r="G47" s="5">
        <v>56.728999999999999</v>
      </c>
      <c r="H47" s="5">
        <v>39.722000000000001</v>
      </c>
      <c r="I47" s="5">
        <v>204.46700000000001</v>
      </c>
      <c r="J47" s="5">
        <v>224.72</v>
      </c>
      <c r="K47" s="5">
        <v>326.68599999999998</v>
      </c>
      <c r="L47" s="5">
        <v>112.392</v>
      </c>
      <c r="M47" s="5">
        <v>32.569000000000003</v>
      </c>
      <c r="N47" s="6" t="s">
        <v>71</v>
      </c>
      <c r="O47" s="5">
        <v>9566.9089999999978</v>
      </c>
      <c r="P47" s="5">
        <v>44649.392</v>
      </c>
    </row>
    <row r="48" spans="1:16" x14ac:dyDescent="0.4">
      <c r="A48" s="7">
        <f t="shared" si="0"/>
        <v>2015</v>
      </c>
      <c r="B48" s="7" t="s">
        <v>62</v>
      </c>
      <c r="C48" s="5">
        <v>36819.023000000001</v>
      </c>
      <c r="D48" s="5">
        <v>1374.8109999999999</v>
      </c>
      <c r="E48" s="5">
        <v>3058.547</v>
      </c>
      <c r="F48" s="5">
        <v>1620.9839999999999</v>
      </c>
      <c r="G48" s="5">
        <v>72.183000000000007</v>
      </c>
      <c r="H48" s="5">
        <v>42.320999999999998</v>
      </c>
      <c r="I48" s="5">
        <v>204.94800000000001</v>
      </c>
      <c r="J48" s="5">
        <v>324.06299999999999</v>
      </c>
      <c r="K48" s="5">
        <v>468.66500000000002</v>
      </c>
      <c r="L48" s="5">
        <v>138.45699999999999</v>
      </c>
      <c r="M48" s="5">
        <v>32.128</v>
      </c>
      <c r="N48" s="6" t="s">
        <v>71</v>
      </c>
      <c r="O48" s="5">
        <v>7337.1070000000009</v>
      </c>
      <c r="P48" s="5">
        <v>44156.130000000005</v>
      </c>
    </row>
    <row r="49" spans="1:16" x14ac:dyDescent="0.4">
      <c r="A49" s="7">
        <f t="shared" si="0"/>
        <v>2016</v>
      </c>
      <c r="B49" s="7" t="s">
        <v>63</v>
      </c>
      <c r="C49" s="5">
        <v>25791.084999999999</v>
      </c>
      <c r="D49" s="5">
        <v>1184.694</v>
      </c>
      <c r="E49" s="5">
        <v>2920.3629999999998</v>
      </c>
      <c r="F49" s="5">
        <v>1002.331</v>
      </c>
      <c r="G49" s="5">
        <v>49.07</v>
      </c>
      <c r="H49" s="5">
        <v>27.471</v>
      </c>
      <c r="I49" s="5">
        <v>115.30800000000001</v>
      </c>
      <c r="J49" s="5">
        <v>147.90700000000001</v>
      </c>
      <c r="K49" s="5">
        <v>216.26</v>
      </c>
      <c r="L49" s="5">
        <v>66.524000000000001</v>
      </c>
      <c r="M49" s="5">
        <v>16.277000000000001</v>
      </c>
      <c r="N49" s="6" t="s">
        <v>71</v>
      </c>
      <c r="O49" s="5">
        <v>5746.2049999999999</v>
      </c>
      <c r="P49" s="5">
        <v>31537.29</v>
      </c>
    </row>
    <row r="50" spans="1:16" x14ac:dyDescent="0.4">
      <c r="A50" s="7">
        <f t="shared" si="0"/>
        <v>2017</v>
      </c>
      <c r="B50" s="7" t="s">
        <v>64</v>
      </c>
      <c r="C50" s="5">
        <v>17367.565999999999</v>
      </c>
      <c r="D50" s="5">
        <v>1202.7059999999999</v>
      </c>
      <c r="E50" s="5">
        <v>2350.3820000000001</v>
      </c>
      <c r="F50" s="5">
        <v>951.07399999999996</v>
      </c>
      <c r="G50" s="5">
        <v>32.244</v>
      </c>
      <c r="H50" s="5">
        <v>32.134</v>
      </c>
      <c r="I50" s="5">
        <v>142.875</v>
      </c>
      <c r="J50" s="5">
        <v>144.75899999999999</v>
      </c>
      <c r="K50" s="5">
        <v>276.524</v>
      </c>
      <c r="L50" s="5">
        <v>36.427999999999997</v>
      </c>
      <c r="M50" s="5">
        <v>7.9160000000000004</v>
      </c>
      <c r="N50" s="6" t="s">
        <v>71</v>
      </c>
      <c r="O50" s="5">
        <v>5177.0419999999995</v>
      </c>
      <c r="P50" s="5">
        <v>22544.608</v>
      </c>
    </row>
    <row r="51" spans="1:16" x14ac:dyDescent="0.4">
      <c r="A51" s="7">
        <f t="shared" si="0"/>
        <v>2018</v>
      </c>
      <c r="B51" s="7" t="s">
        <v>65</v>
      </c>
      <c r="C51" s="5">
        <v>23151.116999999998</v>
      </c>
      <c r="D51" s="5">
        <v>1496.5930000000001</v>
      </c>
      <c r="E51" s="5">
        <v>3467.9720000000002</v>
      </c>
      <c r="F51" s="5">
        <v>1015.7329999999999</v>
      </c>
      <c r="G51" s="5">
        <v>50.973999999999997</v>
      </c>
      <c r="H51" s="5">
        <v>29.992999999999999</v>
      </c>
      <c r="I51" s="5">
        <v>195.70400000000001</v>
      </c>
      <c r="J51" s="5">
        <v>146.566</v>
      </c>
      <c r="K51" s="5">
        <v>209.35900000000001</v>
      </c>
      <c r="L51" s="5">
        <v>28.103000000000002</v>
      </c>
      <c r="M51" s="5">
        <v>3.411</v>
      </c>
      <c r="N51" s="6" t="s">
        <v>71</v>
      </c>
      <c r="O51" s="5">
        <v>6644.4080000000013</v>
      </c>
      <c r="P51" s="5">
        <v>29795.525000000001</v>
      </c>
    </row>
    <row r="52" spans="1:16" x14ac:dyDescent="0.4">
      <c r="A52" s="7">
        <f t="shared" si="0"/>
        <v>2019</v>
      </c>
      <c r="B52" s="7" t="s">
        <v>66</v>
      </c>
      <c r="C52" s="5">
        <v>17557.491000000002</v>
      </c>
      <c r="D52" s="5">
        <v>721.05</v>
      </c>
      <c r="E52" s="5">
        <v>727.10799999999995</v>
      </c>
      <c r="F52" s="5">
        <v>274.72199999999998</v>
      </c>
      <c r="G52" s="5">
        <v>2.6619999999999999</v>
      </c>
      <c r="H52" s="5">
        <v>5.5759999999999996</v>
      </c>
      <c r="I52" s="5">
        <v>104.715</v>
      </c>
      <c r="J52" s="5">
        <v>132.209</v>
      </c>
      <c r="K52" s="5">
        <v>181.00200000000001</v>
      </c>
      <c r="L52" s="5">
        <v>21.161999999999999</v>
      </c>
      <c r="M52" s="5">
        <v>7.4039999999999999</v>
      </c>
      <c r="N52" s="6" t="s">
        <v>71</v>
      </c>
      <c r="O52" s="5">
        <v>2177.6099999999997</v>
      </c>
      <c r="P52" s="5">
        <v>19735.101000000002</v>
      </c>
    </row>
    <row r="53" spans="1:16" x14ac:dyDescent="0.4">
      <c r="A53" s="7">
        <f t="shared" si="0"/>
        <v>2020</v>
      </c>
      <c r="B53" s="7" t="s">
        <v>67</v>
      </c>
      <c r="C53" s="5">
        <v>18324.099999999999</v>
      </c>
      <c r="D53" s="5">
        <v>498.553</v>
      </c>
      <c r="E53" s="5">
        <v>540.721</v>
      </c>
      <c r="F53" s="5">
        <v>187.52199999999999</v>
      </c>
      <c r="G53" s="5">
        <v>5.3120000000000003</v>
      </c>
      <c r="H53" s="5">
        <v>5.0990000000000002</v>
      </c>
      <c r="I53" s="5">
        <v>142.398</v>
      </c>
      <c r="J53" s="5">
        <v>220.84100000000001</v>
      </c>
      <c r="K53" s="5">
        <v>209.19300000000001</v>
      </c>
      <c r="L53" s="5">
        <v>28.331</v>
      </c>
      <c r="M53" s="5">
        <v>9.6340000000000003</v>
      </c>
      <c r="N53" s="6" t="s">
        <v>71</v>
      </c>
      <c r="O53" s="5">
        <v>1847.6039999999994</v>
      </c>
      <c r="P53" s="5">
        <v>20171.703999999998</v>
      </c>
    </row>
    <row r="54" spans="1:16" x14ac:dyDescent="0.4">
      <c r="A54" s="7">
        <f t="shared" si="0"/>
        <v>2021</v>
      </c>
      <c r="B54" s="7" t="s">
        <v>68</v>
      </c>
      <c r="C54" s="5">
        <v>18630.492999999999</v>
      </c>
      <c r="D54" s="5">
        <v>187.35400000000001</v>
      </c>
      <c r="E54" s="5">
        <v>131.31800000000001</v>
      </c>
      <c r="F54" s="5">
        <v>37.445</v>
      </c>
      <c r="G54" s="5">
        <v>1.403</v>
      </c>
      <c r="H54" s="5">
        <v>0.88900000000000001</v>
      </c>
      <c r="I54" s="5">
        <v>64.412000000000006</v>
      </c>
      <c r="J54" s="5">
        <v>94.575000000000003</v>
      </c>
      <c r="K54" s="5">
        <v>94.981999999999999</v>
      </c>
      <c r="L54" s="5">
        <v>14.491</v>
      </c>
      <c r="M54" s="5">
        <v>5.5449999999999999</v>
      </c>
      <c r="N54" s="6" t="s">
        <v>71</v>
      </c>
      <c r="O54" s="5">
        <v>632.41399999999999</v>
      </c>
      <c r="P54" s="5">
        <v>19262.906999999999</v>
      </c>
    </row>
    <row r="55" spans="1:16" x14ac:dyDescent="0.4">
      <c r="A55" s="7">
        <v>2022</v>
      </c>
      <c r="B55" s="7" t="s">
        <v>76</v>
      </c>
      <c r="C55" s="5">
        <v>33471.781000000003</v>
      </c>
      <c r="D55" s="5">
        <v>205.398</v>
      </c>
      <c r="E55" s="5">
        <v>163.20699999999999</v>
      </c>
      <c r="F55" s="5">
        <v>46.619</v>
      </c>
      <c r="G55" s="5">
        <v>2.0209999999999999</v>
      </c>
      <c r="H55" s="5">
        <v>0.41199999999999998</v>
      </c>
      <c r="I55" s="5">
        <v>146.874</v>
      </c>
      <c r="J55" s="5">
        <v>123.961</v>
      </c>
      <c r="K55" s="5">
        <v>134.60499999999999</v>
      </c>
      <c r="L55" s="5">
        <v>13.36</v>
      </c>
      <c r="M55" s="5">
        <v>2.2370000000000001</v>
      </c>
      <c r="N55" s="6" t="s">
        <v>71</v>
      </c>
      <c r="O55" s="5">
        <v>838.69400000000007</v>
      </c>
      <c r="P55" s="5">
        <v>34310.475000000006</v>
      </c>
    </row>
    <row r="56" spans="1:16" x14ac:dyDescent="0.4">
      <c r="A56" s="7">
        <v>2023</v>
      </c>
      <c r="B56" s="7" t="s">
        <v>77</v>
      </c>
      <c r="C56" s="5">
        <v>22564.429</v>
      </c>
      <c r="D56" s="5">
        <v>62.654000000000003</v>
      </c>
      <c r="E56" s="5">
        <v>43.204999999999998</v>
      </c>
      <c r="F56" s="5">
        <v>9.65</v>
      </c>
      <c r="G56" s="5">
        <v>0.35899999999999999</v>
      </c>
      <c r="H56" s="5">
        <v>0.12</v>
      </c>
      <c r="I56" s="5">
        <v>46.728999999999999</v>
      </c>
      <c r="J56" s="5">
        <v>61.107999999999997</v>
      </c>
      <c r="K56" s="5">
        <v>54.536000000000001</v>
      </c>
      <c r="L56" s="5">
        <v>6.5049999999999999</v>
      </c>
      <c r="M56" s="5">
        <v>0.81699999999999995</v>
      </c>
      <c r="N56" s="6" t="s">
        <v>71</v>
      </c>
      <c r="O56" s="5">
        <v>285.68299999999999</v>
      </c>
      <c r="P56" s="5">
        <v>22850.112000000001</v>
      </c>
    </row>
    <row r="57" spans="1:16" x14ac:dyDescent="0.4">
      <c r="A57" s="7">
        <v>2024</v>
      </c>
      <c r="B57" s="7" t="s">
        <v>81</v>
      </c>
      <c r="C57" s="5">
        <v>17695.327000000001</v>
      </c>
      <c r="D57" s="5">
        <v>37.601999999999997</v>
      </c>
      <c r="E57" s="5">
        <v>41.521999999999998</v>
      </c>
      <c r="F57" s="5">
        <v>8.6649999999999991</v>
      </c>
      <c r="G57" s="5">
        <v>0.40500000000000003</v>
      </c>
      <c r="H57" s="5">
        <v>2.5999999999999999E-2</v>
      </c>
      <c r="I57" s="5">
        <v>27.64</v>
      </c>
      <c r="J57" s="5">
        <v>52.246000000000002</v>
      </c>
      <c r="K57" s="5">
        <v>35.99</v>
      </c>
      <c r="L57" s="5">
        <v>3.6070000000000002</v>
      </c>
      <c r="M57" s="5">
        <v>0.56999999999999995</v>
      </c>
      <c r="N57" s="6" t="s">
        <v>71</v>
      </c>
      <c r="O57" s="5">
        <v>208.273</v>
      </c>
      <c r="P57" s="5">
        <v>17903.600000000002</v>
      </c>
    </row>
    <row r="58" spans="1:16" x14ac:dyDescent="0.4">
      <c r="A58" s="7">
        <v>2025</v>
      </c>
      <c r="B58" s="7" t="s">
        <v>83</v>
      </c>
      <c r="C58" s="5">
        <v>6858.7569999999996</v>
      </c>
      <c r="D58" s="5">
        <v>12.617000000000001</v>
      </c>
      <c r="E58" s="5">
        <v>16.637</v>
      </c>
      <c r="F58" s="5">
        <v>3.5939999999999999</v>
      </c>
      <c r="G58" s="5">
        <v>8.1000000000000003E-2</v>
      </c>
      <c r="H58" s="5">
        <v>6.0000000000000001E-3</v>
      </c>
      <c r="I58" s="5">
        <v>8.3949999999999996</v>
      </c>
      <c r="J58" s="5">
        <v>13.057</v>
      </c>
      <c r="K58" s="5">
        <v>13.813000000000001</v>
      </c>
      <c r="L58" s="5">
        <v>2.9870000000000001</v>
      </c>
      <c r="M58" s="5">
        <v>0.63500000000000001</v>
      </c>
      <c r="N58" s="6" t="s">
        <v>71</v>
      </c>
      <c r="O58" s="5">
        <v>71.822000000000003</v>
      </c>
      <c r="P58" s="5">
        <v>6930.5789999999997</v>
      </c>
    </row>
    <row r="59" spans="1:16" x14ac:dyDescent="0.4">
      <c r="A59" s="4" t="s">
        <v>73</v>
      </c>
      <c r="B59" s="2" t="s">
        <v>74</v>
      </c>
    </row>
    <row r="60" spans="1:16" x14ac:dyDescent="0.4">
      <c r="A60" s="3" t="s">
        <v>14</v>
      </c>
      <c r="B60" s="2" t="s">
        <v>72</v>
      </c>
    </row>
    <row r="61" spans="1:16" x14ac:dyDescent="0.4">
      <c r="A61" s="3"/>
      <c r="B61" s="1" t="s">
        <v>70</v>
      </c>
    </row>
    <row r="62" spans="1:16" x14ac:dyDescent="0.4">
      <c r="B62" s="2" t="s">
        <v>15</v>
      </c>
    </row>
    <row r="63" spans="1:16" x14ac:dyDescent="0.4">
      <c r="B63" s="2" t="s">
        <v>78</v>
      </c>
    </row>
    <row r="65" spans="1:2" x14ac:dyDescent="0.4">
      <c r="B65" s="2" t="s">
        <v>80</v>
      </c>
    </row>
    <row r="66" spans="1:2" x14ac:dyDescent="0.4">
      <c r="A66" s="3"/>
      <c r="B66" s="2" t="s">
        <v>79</v>
      </c>
    </row>
    <row r="67" spans="1:2" x14ac:dyDescent="0.4">
      <c r="A67" s="3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2023-10-17T03:27:18Z</dcterms:created>
  <dcterms:modified xsi:type="dcterms:W3CDTF">2026-04-13T09:36:26Z</dcterms:modified>
</cp:coreProperties>
</file>