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50.26.44.55\share\06契約担当_用度メイン\13契約計画・発注予定情報\R8発注予定情報（更新の目途：月１）\公開用ファイル\"/>
    </mc:Choice>
  </mc:AlternateContent>
  <xr:revisionPtr revIDLastSave="0" documentId="13_ncr:1_{13184D10-2925-4EC2-9AA1-1CAA51B8EB06}" xr6:coauthVersionLast="47" xr6:coauthVersionMax="47" xr10:uidLastSave="{00000000-0000-0000-0000-000000000000}"/>
  <workbookProtection workbookAlgorithmName="SHA-512" workbookHashValue="i50jN75Dh025RIRe4qSFeYvbaJftlqf11QpgYLGW/W5Dbv8fgakjEe65jIMnPUkPwdecon7YgFp1/rV1ToxgXw==" workbookSaltValue="tlTvz8XnKGyOwLMBHgd6ug==" workbookSpinCount="100000" lockStructure="1"/>
  <bookViews>
    <workbookView xWindow="4155" yWindow="4155" windowWidth="23085" windowHeight="11295" xr2:uid="{00000000-000D-0000-FFFF-FFFF00000000}"/>
  </bookViews>
  <sheets>
    <sheet name="R８年 発注予定情報 " sheetId="16" r:id="rId1"/>
    <sheet name="リスト" sheetId="15" r:id="rId2"/>
  </sheets>
  <definedNames>
    <definedName name="_xlnm._FilterDatabase" localSheetId="0" hidden="1">'R８年 発注予定情報 '!$A$9:$J$98</definedName>
    <definedName name="_xlnm.Print_Area" localSheetId="0">'R８年 発注予定情報 '!$A$2:$I$108</definedName>
    <definedName name="_xlnm.Print_Titles" localSheetId="0">'R８年 発注予定情報 '!$8:$9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6" l="1"/>
  <c r="A12" i="16" s="1"/>
  <c r="A89" i="16" l="1"/>
  <c r="A90" i="16"/>
  <c r="A91" i="16"/>
  <c r="A92" i="16"/>
  <c r="A93" i="16"/>
  <c r="A94" i="16"/>
  <c r="A95" i="16"/>
  <c r="A96" i="16"/>
  <c r="A97" i="16"/>
  <c r="A98" i="16"/>
  <c r="A13" i="16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</calcChain>
</file>

<file path=xl/sharedStrings.xml><?xml version="1.0" encoding="utf-8"?>
<sst xmlns="http://schemas.openxmlformats.org/spreadsheetml/2006/main" count="658" uniqueCount="176">
  <si>
    <t>規格・数量等</t>
    <rPh sb="0" eb="2">
      <t>キカク</t>
    </rPh>
    <rPh sb="3" eb="5">
      <t>スウリョウ</t>
    </rPh>
    <rPh sb="5" eb="6">
      <t>トウ</t>
    </rPh>
    <phoneticPr fontId="2"/>
  </si>
  <si>
    <t>担当窓口
(連絡先)</t>
    <rPh sb="0" eb="2">
      <t>タントウ</t>
    </rPh>
    <rPh sb="2" eb="4">
      <t>マドグチ</t>
    </rPh>
    <rPh sb="6" eb="8">
      <t>レンラク</t>
    </rPh>
    <phoneticPr fontId="2"/>
  </si>
  <si>
    <t>入札予定時期</t>
    <rPh sb="0" eb="2">
      <t>ニュウサツ</t>
    </rPh>
    <rPh sb="2" eb="4">
      <t>ヨテイ</t>
    </rPh>
    <rPh sb="4" eb="6">
      <t>ジキ</t>
    </rPh>
    <phoneticPr fontId="2"/>
  </si>
  <si>
    <t>発注部署名</t>
    <rPh sb="0" eb="2">
      <t>ハッチュウ</t>
    </rPh>
    <rPh sb="2" eb="4">
      <t>ブショ</t>
    </rPh>
    <rPh sb="4" eb="5">
      <t>メイ</t>
    </rPh>
    <phoneticPr fontId="2"/>
  </si>
  <si>
    <t>予定される契約方式</t>
    <rPh sb="0" eb="2">
      <t>ヨテイ</t>
    </rPh>
    <rPh sb="5" eb="7">
      <t>ケイヤク</t>
    </rPh>
    <rPh sb="7" eb="9">
      <t>ホウシキ</t>
    </rPh>
    <phoneticPr fontId="2"/>
  </si>
  <si>
    <t>契約種別</t>
    <rPh sb="0" eb="2">
      <t>ケイヤク</t>
    </rPh>
    <rPh sb="2" eb="4">
      <t>シュベツ</t>
    </rPh>
    <phoneticPr fontId="2"/>
  </si>
  <si>
    <t>契約分類</t>
    <rPh sb="0" eb="2">
      <t>ケイヤク</t>
    </rPh>
    <rPh sb="2" eb="4">
      <t>ブンルイ</t>
    </rPh>
    <phoneticPr fontId="2"/>
  </si>
  <si>
    <t>物品</t>
    <rPh sb="0" eb="2">
      <t>ブッピン</t>
    </rPh>
    <phoneticPr fontId="2"/>
  </si>
  <si>
    <t>役務</t>
    <rPh sb="0" eb="2">
      <t>エキム</t>
    </rPh>
    <phoneticPr fontId="2"/>
  </si>
  <si>
    <t>工事・測量</t>
    <rPh sb="0" eb="2">
      <t>コウジ</t>
    </rPh>
    <rPh sb="3" eb="5">
      <t>ソクリョウ</t>
    </rPh>
    <phoneticPr fontId="2"/>
  </si>
  <si>
    <t>電気・ガス</t>
    <rPh sb="0" eb="2">
      <t>デンキ</t>
    </rPh>
    <phoneticPr fontId="2"/>
  </si>
  <si>
    <t>燃油</t>
    <rPh sb="0" eb="2">
      <t>ネンユ</t>
    </rPh>
    <phoneticPr fontId="2"/>
  </si>
  <si>
    <t>その他物品類</t>
    <rPh sb="2" eb="3">
      <t>タ</t>
    </rPh>
    <rPh sb="3" eb="5">
      <t>ブッピン</t>
    </rPh>
    <rPh sb="5" eb="6">
      <t>ルイ</t>
    </rPh>
    <phoneticPr fontId="2"/>
  </si>
  <si>
    <t>調査研究補助業務</t>
    <rPh sb="0" eb="2">
      <t>チョウサ</t>
    </rPh>
    <rPh sb="2" eb="4">
      <t>ケンキュウ</t>
    </rPh>
    <rPh sb="4" eb="6">
      <t>ホジョ</t>
    </rPh>
    <rPh sb="6" eb="8">
      <t>ギョウム</t>
    </rPh>
    <phoneticPr fontId="2"/>
  </si>
  <si>
    <t>船舶ドック</t>
    <rPh sb="0" eb="2">
      <t>センパク</t>
    </rPh>
    <phoneticPr fontId="2"/>
  </si>
  <si>
    <t>分析業務</t>
    <rPh sb="0" eb="2">
      <t>ブンセキ</t>
    </rPh>
    <rPh sb="2" eb="4">
      <t>ギョウム</t>
    </rPh>
    <phoneticPr fontId="2"/>
  </si>
  <si>
    <t>用船</t>
    <rPh sb="0" eb="2">
      <t>ヨウセン</t>
    </rPh>
    <phoneticPr fontId="2"/>
  </si>
  <si>
    <t>保守・修繕</t>
    <rPh sb="0" eb="2">
      <t>ホシュ</t>
    </rPh>
    <rPh sb="3" eb="5">
      <t>シュウゼン</t>
    </rPh>
    <phoneticPr fontId="2"/>
  </si>
  <si>
    <t>工事</t>
    <rPh sb="0" eb="2">
      <t>コウジ</t>
    </rPh>
    <phoneticPr fontId="2"/>
  </si>
  <si>
    <t>その他の役務</t>
    <rPh sb="2" eb="3">
      <t>タ</t>
    </rPh>
    <rPh sb="4" eb="6">
      <t>エキム</t>
    </rPh>
    <phoneticPr fontId="2"/>
  </si>
  <si>
    <t>研究用機器・消耗品(試薬、理化学消耗品等）</t>
    <rPh sb="0" eb="3">
      <t>ケンキュウヨウ</t>
    </rPh>
    <rPh sb="3" eb="5">
      <t>キキ</t>
    </rPh>
    <rPh sb="6" eb="9">
      <t>ショウモウヒン</t>
    </rPh>
    <rPh sb="10" eb="12">
      <t>シヤク</t>
    </rPh>
    <rPh sb="13" eb="16">
      <t>リカガク</t>
    </rPh>
    <rPh sb="16" eb="19">
      <t>ショウモウヒン</t>
    </rPh>
    <rPh sb="19" eb="20">
      <t>トウ</t>
    </rPh>
    <phoneticPr fontId="2"/>
  </si>
  <si>
    <t>燃油(庁舎用重油、船舶用燃油等）</t>
    <rPh sb="0" eb="2">
      <t>ネンユ</t>
    </rPh>
    <rPh sb="3" eb="5">
      <t>チョウシャ</t>
    </rPh>
    <rPh sb="5" eb="6">
      <t>ヨウ</t>
    </rPh>
    <rPh sb="6" eb="8">
      <t>ジュウユ</t>
    </rPh>
    <rPh sb="9" eb="11">
      <t>センパク</t>
    </rPh>
    <rPh sb="11" eb="12">
      <t>ヨウ</t>
    </rPh>
    <rPh sb="12" eb="14">
      <t>ネンユ</t>
    </rPh>
    <rPh sb="14" eb="15">
      <t>トウ</t>
    </rPh>
    <phoneticPr fontId="2"/>
  </si>
  <si>
    <t>その他物品類(事務用品、ＯＡ機器、餌料等）</t>
    <rPh sb="2" eb="3">
      <t>タ</t>
    </rPh>
    <rPh sb="3" eb="5">
      <t>ブッピン</t>
    </rPh>
    <rPh sb="5" eb="6">
      <t>ルイ</t>
    </rPh>
    <rPh sb="7" eb="9">
      <t>ジム</t>
    </rPh>
    <rPh sb="9" eb="11">
      <t>ヨウヒン</t>
    </rPh>
    <rPh sb="14" eb="16">
      <t>キキ</t>
    </rPh>
    <rPh sb="17" eb="19">
      <t>ジリョウ</t>
    </rPh>
    <rPh sb="19" eb="20">
      <t>トウ</t>
    </rPh>
    <phoneticPr fontId="2"/>
  </si>
  <si>
    <t>測量・コンサルタント</t>
    <rPh sb="0" eb="2">
      <t>ソクリョウ</t>
    </rPh>
    <phoneticPr fontId="2"/>
  </si>
  <si>
    <t>その他の役務(健康診断、作業環境測定等上記分類以外のもの）</t>
    <rPh sb="2" eb="3">
      <t>タ</t>
    </rPh>
    <rPh sb="4" eb="6">
      <t>エキム</t>
    </rPh>
    <rPh sb="7" eb="9">
      <t>ケンコウ</t>
    </rPh>
    <rPh sb="9" eb="11">
      <t>シンダン</t>
    </rPh>
    <rPh sb="12" eb="14">
      <t>サギョウ</t>
    </rPh>
    <rPh sb="14" eb="16">
      <t>カンキョウ</t>
    </rPh>
    <rPh sb="16" eb="18">
      <t>ソクテイ</t>
    </rPh>
    <rPh sb="18" eb="19">
      <t>トウ</t>
    </rPh>
    <rPh sb="19" eb="21">
      <t>ジョウキ</t>
    </rPh>
    <rPh sb="21" eb="23">
      <t>ブンルイ</t>
    </rPh>
    <rPh sb="23" eb="25">
      <t>イガイ</t>
    </rPh>
    <phoneticPr fontId="2"/>
  </si>
  <si>
    <t>分析業務(プランクトン査定、計数、安定同位体等分析業務）</t>
    <rPh sb="0" eb="2">
      <t>ブンセキ</t>
    </rPh>
    <rPh sb="2" eb="4">
      <t>ギョウム</t>
    </rPh>
    <rPh sb="11" eb="13">
      <t>サテイ</t>
    </rPh>
    <rPh sb="14" eb="16">
      <t>ケイスウ</t>
    </rPh>
    <rPh sb="17" eb="19">
      <t>アンテイ</t>
    </rPh>
    <rPh sb="19" eb="22">
      <t>ドウイタイ</t>
    </rPh>
    <rPh sb="22" eb="23">
      <t>トウ</t>
    </rPh>
    <rPh sb="23" eb="25">
      <t>ブンセキ</t>
    </rPh>
    <rPh sb="25" eb="27">
      <t>ギョウム</t>
    </rPh>
    <phoneticPr fontId="2"/>
  </si>
  <si>
    <t>調査研究補助業務(観測業務、調査業務、研究委託業務等）</t>
    <rPh sb="0" eb="2">
      <t>チョウサ</t>
    </rPh>
    <rPh sb="2" eb="4">
      <t>ケンキュウ</t>
    </rPh>
    <rPh sb="4" eb="6">
      <t>ホジョ</t>
    </rPh>
    <rPh sb="6" eb="8">
      <t>ギョウム</t>
    </rPh>
    <rPh sb="9" eb="11">
      <t>カンソク</t>
    </rPh>
    <rPh sb="11" eb="13">
      <t>ギョウム</t>
    </rPh>
    <rPh sb="14" eb="16">
      <t>チョウサ</t>
    </rPh>
    <rPh sb="16" eb="18">
      <t>ギョウム</t>
    </rPh>
    <rPh sb="19" eb="21">
      <t>ケンキュウ</t>
    </rPh>
    <rPh sb="21" eb="23">
      <t>イタク</t>
    </rPh>
    <rPh sb="23" eb="25">
      <t>ギョウム</t>
    </rPh>
    <rPh sb="25" eb="26">
      <t>トウ</t>
    </rPh>
    <phoneticPr fontId="2"/>
  </si>
  <si>
    <t>研究機器・消耗品</t>
    <rPh sb="0" eb="2">
      <t>ケンキュウ</t>
    </rPh>
    <rPh sb="2" eb="4">
      <t>キキ</t>
    </rPh>
    <rPh sb="5" eb="8">
      <t>ショウモウヒン</t>
    </rPh>
    <phoneticPr fontId="2"/>
  </si>
  <si>
    <t>契約分類／契約種別</t>
    <rPh sb="0" eb="2">
      <t>ケイヤク</t>
    </rPh>
    <rPh sb="2" eb="4">
      <t>ブンルイ</t>
    </rPh>
    <rPh sb="5" eb="7">
      <t>ケイヤク</t>
    </rPh>
    <rPh sb="7" eb="9">
      <t>シュベツ</t>
    </rPh>
    <phoneticPr fontId="2"/>
  </si>
  <si>
    <t>契約種別及び契約分類については、最終ページに一覧表を掲載しておりますのでご覧ください。</t>
    <rPh sb="22" eb="24">
      <t>イチラン</t>
    </rPh>
    <rPh sb="37" eb="38">
      <t>ラン</t>
    </rPh>
    <phoneticPr fontId="2"/>
  </si>
  <si>
    <t>契約種別契約分類一覧表</t>
    <rPh sb="0" eb="2">
      <t>ケイヤク</t>
    </rPh>
    <rPh sb="2" eb="4">
      <t>シュベツ</t>
    </rPh>
    <rPh sb="4" eb="6">
      <t>ケイヤク</t>
    </rPh>
    <rPh sb="6" eb="8">
      <t>ブンルイ</t>
    </rPh>
    <rPh sb="8" eb="10">
      <t>イチラン</t>
    </rPh>
    <rPh sb="10" eb="11">
      <t>ヒョウ</t>
    </rPh>
    <phoneticPr fontId="2"/>
  </si>
  <si>
    <t>公告掲載状況</t>
    <rPh sb="0" eb="2">
      <t>コウコク</t>
    </rPh>
    <rPh sb="2" eb="4">
      <t>ケイサイ</t>
    </rPh>
    <rPh sb="4" eb="6">
      <t>ジョウキョウ</t>
    </rPh>
    <phoneticPr fontId="2"/>
  </si>
  <si>
    <t>○</t>
    <phoneticPr fontId="2"/>
  </si>
  <si>
    <t>×</t>
    <phoneticPr fontId="2"/>
  </si>
  <si>
    <t>件　（品）　名</t>
    <rPh sb="0" eb="1">
      <t>ケン</t>
    </rPh>
    <rPh sb="3" eb="4">
      <t>ヒン</t>
    </rPh>
    <rPh sb="6" eb="7">
      <t>メイ</t>
    </rPh>
    <phoneticPr fontId="2"/>
  </si>
  <si>
    <t>国立研究開発法人水産研究・教育機構
水産資源研究所（横浜、長崎、廿日市）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スイサン</t>
    </rPh>
    <rPh sb="10" eb="12">
      <t>ケンキュウ</t>
    </rPh>
    <rPh sb="13" eb="15">
      <t>キョウイク</t>
    </rPh>
    <rPh sb="15" eb="17">
      <t>キコウ</t>
    </rPh>
    <rPh sb="18" eb="20">
      <t>スイサン</t>
    </rPh>
    <rPh sb="20" eb="22">
      <t>シゲン</t>
    </rPh>
    <rPh sb="22" eb="25">
      <t>ケンキュウショ</t>
    </rPh>
    <rPh sb="26" eb="28">
      <t>ヨコハマ</t>
    </rPh>
    <rPh sb="29" eb="31">
      <t>ナガサキ</t>
    </rPh>
    <rPh sb="32" eb="35">
      <t>ハツカイチ</t>
    </rPh>
    <phoneticPr fontId="2"/>
  </si>
  <si>
    <t>令和８年度国立研究開発法人水産研究・教育機構水産資源研究所の発注予定情報を掲載いたします。</t>
    <rPh sb="0" eb="2">
      <t>レイワ</t>
    </rPh>
    <rPh sb="3" eb="5">
      <t>ネンド</t>
    </rPh>
    <rPh sb="5" eb="7">
      <t>コクリツ</t>
    </rPh>
    <rPh sb="7" eb="9">
      <t>ケンキュウ</t>
    </rPh>
    <rPh sb="9" eb="11">
      <t>カイハツ</t>
    </rPh>
    <rPh sb="11" eb="13">
      <t>ホウジン</t>
    </rPh>
    <rPh sb="13" eb="15">
      <t>スイサン</t>
    </rPh>
    <rPh sb="15" eb="17">
      <t>ケンキュウ</t>
    </rPh>
    <rPh sb="18" eb="20">
      <t>キョウイク</t>
    </rPh>
    <rPh sb="20" eb="22">
      <t>キコウ</t>
    </rPh>
    <rPh sb="22" eb="24">
      <t>スイサン</t>
    </rPh>
    <rPh sb="24" eb="26">
      <t>シゲン</t>
    </rPh>
    <rPh sb="26" eb="29">
      <t>ケンキュウショ</t>
    </rPh>
    <rPh sb="30" eb="32">
      <t>ハッチュウ</t>
    </rPh>
    <rPh sb="32" eb="34">
      <t>ヨテイ</t>
    </rPh>
    <rPh sb="34" eb="36">
      <t>ジョウホウ</t>
    </rPh>
    <rPh sb="37" eb="39">
      <t>ケイサイ</t>
    </rPh>
    <phoneticPr fontId="2"/>
  </si>
  <si>
    <t>着底トロール網修理</t>
    <rPh sb="0" eb="2">
      <t>チャクテイ</t>
    </rPh>
    <rPh sb="6" eb="7">
      <t>アミ</t>
    </rPh>
    <rPh sb="7" eb="9">
      <t>シュウリ</t>
    </rPh>
    <phoneticPr fontId="3"/>
  </si>
  <si>
    <t>(単価契約）東シナ海～日本海で採集された動物プランクトン試料の分析業務</t>
  </si>
  <si>
    <t>水産資源研究所
（長崎庁舎）</t>
    <rPh sb="0" eb="7">
      <t>スイサンシゲンケンキュウショ</t>
    </rPh>
    <rPh sb="9" eb="11">
      <t>ナガサキ</t>
    </rPh>
    <rPh sb="11" eb="13">
      <t>チョウシャ</t>
    </rPh>
    <phoneticPr fontId="2"/>
  </si>
  <si>
    <t>管理課(長崎)
電話095-860-1626</t>
  </si>
  <si>
    <t>1式</t>
    <rPh sb="1" eb="2">
      <t>シキ</t>
    </rPh>
    <phoneticPr fontId="3"/>
  </si>
  <si>
    <t>1式</t>
    <rPh sb="1" eb="2">
      <t>シキ</t>
    </rPh>
    <phoneticPr fontId="2"/>
  </si>
  <si>
    <t>1150検体程度</t>
    <rPh sb="4" eb="6">
      <t>ケンタイ</t>
    </rPh>
    <rPh sb="6" eb="8">
      <t>テイド</t>
    </rPh>
    <phoneticPr fontId="3"/>
  </si>
  <si>
    <t>2026年4-5月</t>
    <rPh sb="4" eb="5">
      <t>ネン</t>
    </rPh>
    <rPh sb="8" eb="9">
      <t>ガツ</t>
    </rPh>
    <phoneticPr fontId="2"/>
  </si>
  <si>
    <t>234検体程度</t>
    <rPh sb="3" eb="5">
      <t>ケンタイ</t>
    </rPh>
    <rPh sb="5" eb="7">
      <t>テイド</t>
    </rPh>
    <phoneticPr fontId="3"/>
  </si>
  <si>
    <t>2026年4-6月</t>
    <rPh sb="4" eb="5">
      <t>ネン</t>
    </rPh>
    <rPh sb="8" eb="9">
      <t>ガツ</t>
    </rPh>
    <phoneticPr fontId="2"/>
  </si>
  <si>
    <t>契約方式</t>
    <rPh sb="0" eb="4">
      <t>ケイヤクホウシキ</t>
    </rPh>
    <phoneticPr fontId="2"/>
  </si>
  <si>
    <t>一般競争入札</t>
    <rPh sb="0" eb="6">
      <t>イッパンキョウソウニュウサツ</t>
    </rPh>
    <phoneticPr fontId="2"/>
  </si>
  <si>
    <t>一般競争入札
（特定調達）</t>
    <rPh sb="0" eb="6">
      <t>イッパンキョウソウニュウサツ</t>
    </rPh>
    <rPh sb="8" eb="10">
      <t>トクテイ</t>
    </rPh>
    <rPh sb="10" eb="12">
      <t>チョウタツ</t>
    </rPh>
    <phoneticPr fontId="2"/>
  </si>
  <si>
    <t>一般競争入札
（総合評価）</t>
    <rPh sb="0" eb="6">
      <t>イッパンキョウソウニュウサツ</t>
    </rPh>
    <rPh sb="8" eb="12">
      <t>ソウゴウヒョウカ</t>
    </rPh>
    <phoneticPr fontId="2"/>
  </si>
  <si>
    <t>公募</t>
    <rPh sb="0" eb="2">
      <t>コウボ</t>
    </rPh>
    <phoneticPr fontId="2"/>
  </si>
  <si>
    <t>横浜庁舎放射線施設保守点検業務</t>
  </si>
  <si>
    <t>一般廃棄物等処理業務</t>
  </si>
  <si>
    <t>作業環境測定業務</t>
  </si>
  <si>
    <t>船舶位置提供業務</t>
  </si>
  <si>
    <t>1式</t>
  </si>
  <si>
    <t>福島県以北ノルパックネット標本分析業務 (青森、岩手、宮城、福島)</t>
  </si>
  <si>
    <t>茨城県～三重県ノルパックネット標本分析業務 (茨城、千葉、東京、神奈川、静岡、愛知、三重)</t>
  </si>
  <si>
    <t>和歌山県以西ノルパックネット標本分析業務 (和歌山、徳島、高知、愛媛、大分、宮崎)</t>
  </si>
  <si>
    <t>産卵調査ノルパックネット標本分析業務</t>
  </si>
  <si>
    <t>スルメイカ等卵稚仔処理業務</t>
    <rPh sb="5" eb="6">
      <t>トウ</t>
    </rPh>
    <phoneticPr fontId="2"/>
  </si>
  <si>
    <t>日本海卵稚仔分析業務</t>
  </si>
  <si>
    <t>中型いか釣り漁船による海洋観測等請負業務</t>
    <rPh sb="6" eb="8">
      <t>ギョセン</t>
    </rPh>
    <rPh sb="11" eb="15">
      <t>カイヨウカンソク</t>
    </rPh>
    <rPh sb="15" eb="16">
      <t>トウ</t>
    </rPh>
    <rPh sb="16" eb="18">
      <t>ウケオイ</t>
    </rPh>
    <rPh sb="18" eb="20">
      <t>ギョウム</t>
    </rPh>
    <phoneticPr fontId="2"/>
  </si>
  <si>
    <t>1000隻・回</t>
    <rPh sb="4" eb="5">
      <t>セキ</t>
    </rPh>
    <rPh sb="6" eb="7">
      <t>カイ</t>
    </rPh>
    <phoneticPr fontId="2"/>
  </si>
  <si>
    <t>スルメイカ日齢査定業務</t>
  </si>
  <si>
    <t>900検体</t>
  </si>
  <si>
    <t>ブリ類の生殖腺組織切片・成熟判別業務</t>
  </si>
  <si>
    <t>560検体</t>
    <rPh sb="3" eb="5">
      <t>ケンタイ</t>
    </rPh>
    <phoneticPr fontId="2"/>
  </si>
  <si>
    <t>ブリ類脊椎骨標本作製・解析業務</t>
  </si>
  <si>
    <t>430検体</t>
    <rPh sb="3" eb="5">
      <t>ケンタイ</t>
    </rPh>
    <phoneticPr fontId="2"/>
  </si>
  <si>
    <t>教師データ作成業務</t>
  </si>
  <si>
    <t>5万尾</t>
  </si>
  <si>
    <t>仔稚魚の選別・計数業務</t>
    <rPh sb="0" eb="3">
      <t>シチギョ</t>
    </rPh>
    <rPh sb="4" eb="6">
      <t>センベツ</t>
    </rPh>
    <rPh sb="7" eb="11">
      <t>ケイスウギョウム</t>
    </rPh>
    <phoneticPr fontId="2"/>
  </si>
  <si>
    <t>カツオ・まぐろ類の同位体分析業務</t>
  </si>
  <si>
    <t>カツオ：中心200検体、セクション2000検体；ビンナガ：中心200、セクション400検体</t>
  </si>
  <si>
    <t>DNA抽出及び濃度測定業務</t>
  </si>
  <si>
    <t>1000検体</t>
  </si>
  <si>
    <t>採水調査装置整備業務
（蒼鷹丸採水ボトルの整備）</t>
  </si>
  <si>
    <t>１式</t>
  </si>
  <si>
    <t>一塩基多型タイピングシステムレンタル</t>
    <rPh sb="0" eb="5">
      <t>イチエンキタケイ</t>
    </rPh>
    <phoneticPr fontId="2"/>
  </si>
  <si>
    <t>音響データ解析ソフトEchoview保守業務</t>
  </si>
  <si>
    <t>230検体</t>
  </si>
  <si>
    <t>超高速高精度ゲノム配列決定システム保守点検業務</t>
  </si>
  <si>
    <t>2026年4月以降</t>
  </si>
  <si>
    <t>水産資源研究所
（横浜庁舎）</t>
    <rPh sb="0" eb="7">
      <t>スイサンシゲンケンキュウショ</t>
    </rPh>
    <rPh sb="9" eb="11">
      <t>ヨコハマ</t>
    </rPh>
    <rPh sb="11" eb="13">
      <t>チョウシャ</t>
    </rPh>
    <phoneticPr fontId="2"/>
  </si>
  <si>
    <t>管理課（施設担当）
電話045-788-7693</t>
    <rPh sb="0" eb="3">
      <t>カンリカ</t>
    </rPh>
    <rPh sb="4" eb="6">
      <t>シセツ</t>
    </rPh>
    <rPh sb="6" eb="8">
      <t>タントウ</t>
    </rPh>
    <phoneticPr fontId="2"/>
  </si>
  <si>
    <t>管理課（用度担当）
電話045-788-7627</t>
    <rPh sb="0" eb="3">
      <t>カンリカ</t>
    </rPh>
    <rPh sb="4" eb="8">
      <t>ヨウドタントウ</t>
    </rPh>
    <phoneticPr fontId="2"/>
  </si>
  <si>
    <t>管理課
電話045-788-7624</t>
    <rPh sb="0" eb="3">
      <t>カンリカ</t>
    </rPh>
    <phoneticPr fontId="2"/>
  </si>
  <si>
    <t>液体窒素　外10点</t>
    <phoneticPr fontId="2"/>
  </si>
  <si>
    <t>冷凍標本保管業務</t>
    <phoneticPr fontId="2"/>
  </si>
  <si>
    <t>水産資源研究所横浜庁舎荷物運送業務</t>
    <rPh sb="0" eb="2">
      <t>スイサン</t>
    </rPh>
    <rPh sb="2" eb="4">
      <t>シゲン</t>
    </rPh>
    <rPh sb="4" eb="7">
      <t>ケンキュウショ</t>
    </rPh>
    <rPh sb="11" eb="13">
      <t>ニモツ</t>
    </rPh>
    <phoneticPr fontId="2"/>
  </si>
  <si>
    <t>（試薬）NextSeq 500 High Output v2.5 kit　外29点（単価契約）</t>
    <phoneticPr fontId="2"/>
  </si>
  <si>
    <t>ポップアップアーカイバルタグ</t>
    <phoneticPr fontId="2"/>
  </si>
  <si>
    <t>-</t>
    <phoneticPr fontId="2"/>
  </si>
  <si>
    <t>次世代シーケンス解析システム</t>
    <phoneticPr fontId="2"/>
  </si>
  <si>
    <t>和歌山県漁業漁獲物調査</t>
    <rPh sb="4" eb="11">
      <t>ギョギョウギョカクブツチョウサ</t>
    </rPh>
    <phoneticPr fontId="2"/>
  </si>
  <si>
    <t>７月７日付け情報です。</t>
    <rPh sb="1" eb="2">
      <t>ガツ</t>
    </rPh>
    <rPh sb="3" eb="4">
      <t>ニチ</t>
    </rPh>
    <rPh sb="4" eb="5">
      <t>ヅケ</t>
    </rPh>
    <rPh sb="6" eb="8">
      <t>ジョウホウ</t>
    </rPh>
    <phoneticPr fontId="2"/>
  </si>
  <si>
    <t>サワラの筋肉・肝臓の同位体比分析業務</t>
  </si>
  <si>
    <t>400検体</t>
  </si>
  <si>
    <t>卵稚仔画像データ取得用デジタル顕微鏡システム</t>
  </si>
  <si>
    <t>１台</t>
    <rPh sb="1" eb="2">
      <t>ダイ</t>
    </rPh>
    <phoneticPr fontId="2"/>
  </si>
  <si>
    <t>さんま漁船ソナーデータ取得、標本採集</t>
  </si>
  <si>
    <t>ブリ耳石微量元素分析業務</t>
  </si>
  <si>
    <t>25検体</t>
  </si>
  <si>
    <t>STAR一ODDI社 超小型温度・深度ロガー　DST-CentiEX-TD型</t>
  </si>
  <si>
    <t>20個</t>
  </si>
  <si>
    <t>STAR一ODDI社 超小型温度・深度・電導度ロガーDST CTD型</t>
  </si>
  <si>
    <t>STAR一ODDI社DTSシリーズ　プラスチック製保護カバー　PUR-H＜CCAMLR＞</t>
  </si>
  <si>
    <t>40個</t>
  </si>
  <si>
    <t>STAR一ODDI社　DSTシリーズロガー通信用コミュニケーションボックス</t>
  </si>
  <si>
    <t>2個</t>
  </si>
  <si>
    <t>ウナギ耳石掘削標本作成業務</t>
  </si>
  <si>
    <t>680検体</t>
  </si>
  <si>
    <t>140検体</t>
  </si>
  <si>
    <t>耳石標本掘削用高精度マイクロミルシステム</t>
  </si>
  <si>
    <t>定量PCR装置</t>
  </si>
  <si>
    <t>微量分光光度計</t>
  </si>
  <si>
    <t>ドロップレットデジタルPCR</t>
  </si>
  <si>
    <t>ピアレビュー外国人/日本人招聘等関連費用</t>
    <rPh sb="10" eb="13">
      <t>ニホンジン</t>
    </rPh>
    <rPh sb="13" eb="15">
      <t>ショウヘイ</t>
    </rPh>
    <phoneticPr fontId="2"/>
  </si>
  <si>
    <t>2人</t>
    <rPh sb="1" eb="2">
      <t>ヒト</t>
    </rPh>
    <phoneticPr fontId="2"/>
  </si>
  <si>
    <t>安定同位体分析機器</t>
    <rPh sb="0" eb="9">
      <t>アンテイドウイタイブンセキキキ</t>
    </rPh>
    <phoneticPr fontId="2"/>
  </si>
  <si>
    <t>マジェランアイナメ耳石の年齢査定外注業務（SEAFO）</t>
  </si>
  <si>
    <t>2026年6‐8月頃</t>
  </si>
  <si>
    <t>太平洋マカジキのDNA分析業務</t>
  </si>
  <si>
    <t>1式
（2000個体）</t>
    <rPh sb="1" eb="2">
      <t>シキ</t>
    </rPh>
    <rPh sb="8" eb="10">
      <t>コタイ</t>
    </rPh>
    <phoneticPr fontId="2"/>
  </si>
  <si>
    <t>日本周辺域の水生生物及び海底土中の放射性核種分析業務</t>
  </si>
  <si>
    <t>220検体</t>
  </si>
  <si>
    <t>サンマ等安定同位体比分析業務</t>
  </si>
  <si>
    <t>3869検体</t>
  </si>
  <si>
    <t>DNAメタバーコーディングによる消化管内容物分析</t>
  </si>
  <si>
    <t>163検体</t>
  </si>
  <si>
    <t>対馬加入量モニタリング委託調査
（対馬列島周辺海域におけるクロマグロ漁場探索に関する委託調査）</t>
  </si>
  <si>
    <t>五島加入量モニタリング委託調査
（五島列島周辺海域におけるクロマグロ漁場探索に関する委託調査）</t>
  </si>
  <si>
    <t>ブリ遺伝子の転写開始点解析</t>
  </si>
  <si>
    <t>１６検体</t>
  </si>
  <si>
    <t>ゲノム解析用サーバー</t>
  </si>
  <si>
    <t>メロ類仔魚胃内容物DNA分析業務</t>
  </si>
  <si>
    <t>15検体</t>
  </si>
  <si>
    <t>2026年10－12月頃</t>
  </si>
  <si>
    <t>背鰭標識発信器、ポップアップアーカイバルタグ</t>
    <rPh sb="0" eb="4">
      <t>セビレヒョウシキ</t>
    </rPh>
    <rPh sb="4" eb="7">
      <t>ハッシンキ</t>
    </rPh>
    <phoneticPr fontId="2"/>
  </si>
  <si>
    <t>背鰭標識6本
ポップアップ4本</t>
    <rPh sb="0" eb="4">
      <t>セビレヒョウシキ</t>
    </rPh>
    <rPh sb="5" eb="6">
      <t>ホン</t>
    </rPh>
    <rPh sb="14" eb="15">
      <t>ホン</t>
    </rPh>
    <phoneticPr fontId="2"/>
  </si>
  <si>
    <t>超音波処理装置（コバリス）</t>
  </si>
  <si>
    <t>リアルタイムPCRシステム</t>
  </si>
  <si>
    <t>GRAS-Diシーケンス解析業務</t>
  </si>
  <si>
    <t>改良型ノルパックネット分析業務　外7件</t>
    <rPh sb="0" eb="3">
      <t>カイリョウガタ</t>
    </rPh>
    <rPh sb="11" eb="13">
      <t>ブンセキ</t>
    </rPh>
    <rPh sb="13" eb="15">
      <t>ギョウム</t>
    </rPh>
    <rPh sb="16" eb="17">
      <t>ホカ</t>
    </rPh>
    <rPh sb="18" eb="19">
      <t>ケン</t>
    </rPh>
    <phoneticPr fontId="2"/>
  </si>
  <si>
    <t>計638検体</t>
    <rPh sb="0" eb="1">
      <t>ケイ</t>
    </rPh>
    <rPh sb="4" eb="6">
      <t>ケンタイ</t>
    </rPh>
    <phoneticPr fontId="2"/>
  </si>
  <si>
    <t>5～6月頃</t>
    <rPh sb="3" eb="4">
      <t>ガツ</t>
    </rPh>
    <rPh sb="4" eb="5">
      <t>コロ</t>
    </rPh>
    <phoneticPr fontId="2"/>
  </si>
  <si>
    <t>300検体</t>
    <rPh sb="3" eb="5">
      <t>ケンタイ</t>
    </rPh>
    <phoneticPr fontId="2"/>
  </si>
  <si>
    <t>1000検体</t>
    <rPh sb="4" eb="6">
      <t>ケンタイ</t>
    </rPh>
    <phoneticPr fontId="2"/>
  </si>
  <si>
    <t>イカナゴ0歳魚の魚体測定および耳石解析業務</t>
  </si>
  <si>
    <t>トラフグ耳石内部標識判別による混入率算定業務</t>
  </si>
  <si>
    <t>一般競争入札</t>
    <rPh sb="0" eb="4">
      <t>イッパンキョウソウ</t>
    </rPh>
    <rPh sb="4" eb="6">
      <t>ニュウサツ</t>
    </rPh>
    <phoneticPr fontId="2"/>
  </si>
  <si>
    <t>マアジ耳石の加工標本作製業務及びその他業務</t>
    <rPh sb="3" eb="5">
      <t>ジセキ</t>
    </rPh>
    <rPh sb="6" eb="12">
      <t>カコウヒョウホンサクセイ</t>
    </rPh>
    <rPh sb="12" eb="14">
      <t>ギョウム</t>
    </rPh>
    <rPh sb="14" eb="15">
      <t>オヨ</t>
    </rPh>
    <rPh sb="18" eb="19">
      <t>タ</t>
    </rPh>
    <rPh sb="19" eb="21">
      <t>ギョウム</t>
    </rPh>
    <phoneticPr fontId="2"/>
  </si>
  <si>
    <t>音響データ解析ソフトウェア</t>
    <rPh sb="0" eb="2">
      <t>オンキョウ</t>
    </rPh>
    <rPh sb="5" eb="7">
      <t>カイセキ</t>
    </rPh>
    <phoneticPr fontId="2"/>
  </si>
  <si>
    <t>マイワシ等耳石の微量元素分析業務</t>
    <rPh sb="12" eb="16">
      <t>ブンセキギョウム</t>
    </rPh>
    <phoneticPr fontId="9"/>
  </si>
  <si>
    <t>60検体</t>
    <rPh sb="2" eb="4">
      <t>ケンタイ</t>
    </rPh>
    <phoneticPr fontId="2"/>
  </si>
  <si>
    <t>マイワシ等水晶体の安定同位対比分析業務</t>
    <rPh sb="4" eb="5">
      <t xml:space="preserve">ナド </t>
    </rPh>
    <rPh sb="5" eb="8">
      <t xml:space="preserve">スイショウタイ </t>
    </rPh>
    <rPh sb="9" eb="15">
      <t xml:space="preserve">アンテイドウイタイヒ </t>
    </rPh>
    <rPh sb="15" eb="17">
      <t xml:space="preserve">ブンセキ </t>
    </rPh>
    <rPh sb="17" eb="19">
      <t>ギョウム</t>
    </rPh>
    <phoneticPr fontId="2"/>
  </si>
  <si>
    <t>500検体</t>
    <rPh sb="3" eb="5">
      <t xml:space="preserve">ケンタイ </t>
    </rPh>
    <phoneticPr fontId="2"/>
  </si>
  <si>
    <t>栄養塩分析装置</t>
    <rPh sb="0" eb="3">
      <t>エイヨウエン</t>
    </rPh>
    <rPh sb="3" eb="5">
      <t>ブンセキ</t>
    </rPh>
    <rPh sb="5" eb="7">
      <t>ソウチ</t>
    </rPh>
    <phoneticPr fontId="2"/>
  </si>
  <si>
    <t>１式</t>
    <rPh sb="1" eb="2">
      <t>シキ</t>
    </rPh>
    <phoneticPr fontId="2"/>
  </si>
  <si>
    <t>底魚類耳石薄切切片作製業務</t>
  </si>
  <si>
    <t>水産資源研究所
（廿日市）</t>
  </si>
  <si>
    <t>管理課(廿日市)
電話0829-55-3532</t>
  </si>
  <si>
    <t>（単価契約）幼仔稚魚の選別・計数・計測業務</t>
    <phoneticPr fontId="2"/>
  </si>
  <si>
    <t>(単価契約）改良型ノルパックネット標本の卵・仔稚魚の同定・計数業務</t>
    <phoneticPr fontId="2"/>
  </si>
  <si>
    <t>済</t>
    <rPh sb="0" eb="1">
      <t>スミ</t>
    </rPh>
    <phoneticPr fontId="2"/>
  </si>
  <si>
    <t>海亀用アルゴス衛星発信機</t>
    <phoneticPr fontId="2"/>
  </si>
  <si>
    <t>漂流ブイ及びドローグ</t>
  </si>
  <si>
    <t>（俊鷹丸高温清水冷却器用部品）チャンネルプレート　外2点</t>
    <phoneticPr fontId="2"/>
  </si>
  <si>
    <t>陽光丸中央漁労クレーン</t>
    <phoneticPr fontId="2"/>
  </si>
  <si>
    <t>消臭脱煙装置付き電気炭化処理装置</t>
    <phoneticPr fontId="2"/>
  </si>
  <si>
    <t>ウナギ耳石薄片標本作成業務</t>
    <phoneticPr fontId="2"/>
  </si>
  <si>
    <t>横浜庁舎非常用整流器盤更新工事</t>
    <phoneticPr fontId="2"/>
  </si>
  <si>
    <r>
      <t>注：  １）発注予定情報は、</t>
    </r>
    <r>
      <rPr>
        <sz val="11"/>
        <color indexed="30"/>
        <rFont val="ＭＳ ゴシック"/>
        <family val="3"/>
        <charset val="128"/>
      </rPr>
      <t>令和8年7月7日現在</t>
    </r>
    <r>
      <rPr>
        <sz val="11"/>
        <rFont val="ＭＳ ゴシック"/>
        <family val="3"/>
        <charset val="128"/>
      </rPr>
      <t>の予定であり、今後追加、変更、取り止め等を行うことがあります。
　　  ２）入札予定時期の約2週間程前に入札公告等をホームページに掲載する予定ですが、時期が変更になる場合も
　　　　 ありますので、参加を希望される方はお早めに担当窓口にお問い合わせ下さい。
　　  ３）</t>
    </r>
    <r>
      <rPr>
        <sz val="11"/>
        <color indexed="30"/>
        <rFont val="ＭＳ ゴシック"/>
        <family val="3"/>
        <charset val="128"/>
      </rPr>
      <t>令和8年7月7日現在</t>
    </r>
    <r>
      <rPr>
        <sz val="11"/>
        <rFont val="ＭＳ ゴシック"/>
        <family val="3"/>
        <charset val="128"/>
      </rPr>
      <t>で、公告済みのものは、「調達情報（https://www.fra.g.jp/home/keiyaku/chotatsu_joho/index.html）」をご覧ください。</t>
    </r>
    <rPh sb="14" eb="16">
      <t>レイワ</t>
    </rPh>
    <rPh sb="19" eb="20">
      <t>ガツ</t>
    </rPh>
    <phoneticPr fontId="2"/>
  </si>
  <si>
    <t>令和８年度の発注予定情報</t>
    <rPh sb="0" eb="2">
      <t>レイワ</t>
    </rPh>
    <rPh sb="3" eb="5">
      <t>ネンド</t>
    </rPh>
    <rPh sb="4" eb="5">
      <t>ガンネン</t>
    </rPh>
    <rPh sb="6" eb="8">
      <t>ハッチュウ</t>
    </rPh>
    <rPh sb="8" eb="10">
      <t>ヨテイ</t>
    </rPh>
    <rPh sb="10" eb="12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</si>
</sst>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$-411]ggge&quot;年&quot;m&quot;月&quot;d&quot;日&quot;;@"/>
    <numFmt numFmtId="178" formatCode="yyyy&quot;年&quot;m&quot;月&quot;;@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indexed="81"/>
      <name val="MS P 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indexed="30"/>
      <name val="ＭＳ ゴシック"/>
      <family val="3"/>
      <charset val="128"/>
    </font>
    <font>
      <b/>
      <sz val="15"/>
      <name val="ＭＳ ゴシック"/>
      <family val="3"/>
      <charset val="128"/>
    </font>
    <font>
      <b/>
      <sz val="14"/>
      <color rgb="FF0070C0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6" fontId="5" fillId="0" borderId="29" xfId="0" applyNumberFormat="1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178" fontId="11" fillId="0" borderId="5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8" fontId="0" fillId="0" borderId="5" xfId="1" applyNumberFormat="1" applyFont="1" applyFill="1" applyBorder="1" applyAlignment="1">
      <alignment horizontal="center" vertical="center" wrapText="1"/>
    </xf>
    <xf numFmtId="55" fontId="11" fillId="0" borderId="32" xfId="0" applyNumberFormat="1" applyFont="1" applyBorder="1" applyAlignment="1">
      <alignment horizontal="center" vertical="center" wrapText="1"/>
    </xf>
    <xf numFmtId="178" fontId="11" fillId="0" borderId="3" xfId="1" applyNumberFormat="1" applyFont="1" applyFill="1" applyBorder="1" applyAlignment="1">
      <alignment horizontal="center" vertical="center" wrapText="1"/>
    </xf>
    <xf numFmtId="178" fontId="11" fillId="0" borderId="5" xfId="1" applyNumberFormat="1" applyFont="1" applyBorder="1" applyAlignment="1">
      <alignment horizontal="center" vertical="center" wrapText="1"/>
    </xf>
    <xf numFmtId="178" fontId="1" fillId="0" borderId="5" xfId="1" applyNumberFormat="1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78" fontId="11" fillId="0" borderId="12" xfId="1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6" fontId="0" fillId="0" borderId="4" xfId="0" applyNumberForma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7" fontId="7" fillId="0" borderId="17" xfId="1" applyNumberFormat="1" applyFont="1" applyBorder="1" applyAlignment="1">
      <alignment horizontal="center" vertical="center" wrapText="1"/>
    </xf>
    <xf numFmtId="177" fontId="7" fillId="0" borderId="9" xfId="1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/>
    <xf numFmtId="0" fontId="5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vertical="center" shrinkToFit="1"/>
    </xf>
    <xf numFmtId="0" fontId="5" fillId="0" borderId="2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shrinkToFit="1"/>
    </xf>
    <xf numFmtId="0" fontId="5" fillId="0" borderId="5" xfId="0" applyFont="1" applyBorder="1" applyAlignment="1">
      <alignment vertical="center" shrinkToFi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1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108"/>
  <sheetViews>
    <sheetView showGridLines="0" tabSelected="1" zoomScale="70" zoomScaleNormal="70" zoomScaleSheetLayoutView="55" workbookViewId="0">
      <selection activeCell="F19" sqref="F19"/>
    </sheetView>
  </sheetViews>
  <sheetFormatPr defaultRowHeight="13.5"/>
  <cols>
    <col min="1" max="1" width="5.625" style="5" customWidth="1"/>
    <col min="2" max="2" width="10.625" style="5" customWidth="1"/>
    <col min="3" max="3" width="22.75" style="5" customWidth="1"/>
    <col min="4" max="5" width="21.5" style="5" customWidth="1"/>
    <col min="6" max="6" width="56" style="4" customWidth="1"/>
    <col min="7" max="7" width="40.625" style="5" customWidth="1"/>
    <col min="8" max="8" width="17.375" style="5" customWidth="1"/>
    <col min="9" max="9" width="13.75" style="2" customWidth="1"/>
    <col min="10" max="10" width="9" style="5"/>
    <col min="11" max="16384" width="9" style="3"/>
  </cols>
  <sheetData>
    <row r="1" spans="1:10" ht="38.25" customHeight="1">
      <c r="A1" s="44" t="s">
        <v>175</v>
      </c>
      <c r="B1" s="45"/>
      <c r="C1" s="45"/>
      <c r="D1" s="45"/>
      <c r="E1" s="45"/>
      <c r="F1" s="45"/>
      <c r="G1" s="45"/>
      <c r="H1" s="45"/>
      <c r="I1" s="45"/>
    </row>
    <row r="2" spans="1:10" ht="44.25" customHeight="1">
      <c r="G2" s="56" t="s">
        <v>35</v>
      </c>
      <c r="H2" s="57"/>
      <c r="I2" s="6"/>
    </row>
    <row r="3" spans="1:10" ht="6" customHeight="1"/>
    <row r="4" spans="1:10" ht="6" customHeight="1"/>
    <row r="5" spans="1:10" ht="35.1" customHeight="1">
      <c r="B5" s="7" t="s">
        <v>36</v>
      </c>
    </row>
    <row r="6" spans="1:10" ht="35.1" customHeight="1">
      <c r="B6" s="7" t="s">
        <v>29</v>
      </c>
    </row>
    <row r="7" spans="1:10" ht="35.1" customHeight="1" thickBot="1">
      <c r="A7" s="8"/>
      <c r="B7" s="12" t="s">
        <v>97</v>
      </c>
      <c r="C7" s="8"/>
      <c r="D7" s="8"/>
      <c r="E7" s="9"/>
      <c r="F7" s="10"/>
      <c r="G7" s="10"/>
      <c r="H7" s="10"/>
      <c r="I7" s="10"/>
    </row>
    <row r="8" spans="1:10" ht="21" customHeight="1">
      <c r="A8" s="46"/>
      <c r="B8" s="48" t="s">
        <v>5</v>
      </c>
      <c r="C8" s="48" t="s">
        <v>6</v>
      </c>
      <c r="D8" s="50" t="s">
        <v>3</v>
      </c>
      <c r="E8" s="48" t="s">
        <v>1</v>
      </c>
      <c r="F8" s="48" t="s">
        <v>34</v>
      </c>
      <c r="G8" s="48" t="s">
        <v>0</v>
      </c>
      <c r="H8" s="52" t="s">
        <v>2</v>
      </c>
      <c r="I8" s="54" t="s">
        <v>4</v>
      </c>
      <c r="J8" s="43"/>
    </row>
    <row r="9" spans="1:10" s="5" customFormat="1" ht="21" customHeight="1">
      <c r="A9" s="47"/>
      <c r="B9" s="49"/>
      <c r="C9" s="49"/>
      <c r="D9" s="51"/>
      <c r="E9" s="49"/>
      <c r="F9" s="49"/>
      <c r="G9" s="49"/>
      <c r="H9" s="53"/>
      <c r="I9" s="55"/>
      <c r="J9" s="43"/>
    </row>
    <row r="10" spans="1:10" ht="45.75" hidden="1" customHeight="1">
      <c r="A10" s="36">
        <v>1</v>
      </c>
      <c r="B10" s="18" t="s">
        <v>8</v>
      </c>
      <c r="C10" s="18" t="s">
        <v>17</v>
      </c>
      <c r="D10" s="13" t="s">
        <v>39</v>
      </c>
      <c r="E10" s="13" t="s">
        <v>40</v>
      </c>
      <c r="F10" s="14" t="s">
        <v>37</v>
      </c>
      <c r="G10" s="13" t="s">
        <v>41</v>
      </c>
      <c r="H10" s="32">
        <v>46113</v>
      </c>
      <c r="I10" s="20" t="s">
        <v>48</v>
      </c>
      <c r="J10" s="5" t="s">
        <v>166</v>
      </c>
    </row>
    <row r="11" spans="1:10" ht="45.75" hidden="1" customHeight="1">
      <c r="A11" s="17">
        <f>IF(B11="","",A10+1)</f>
        <v>2</v>
      </c>
      <c r="B11" s="18" t="s">
        <v>8</v>
      </c>
      <c r="C11" s="18" t="s">
        <v>15</v>
      </c>
      <c r="D11" s="13" t="s">
        <v>39</v>
      </c>
      <c r="E11" s="13" t="s">
        <v>40</v>
      </c>
      <c r="F11" s="14" t="s">
        <v>164</v>
      </c>
      <c r="G11" s="13" t="s">
        <v>41</v>
      </c>
      <c r="H11" s="28">
        <v>46113</v>
      </c>
      <c r="I11" s="20" t="s">
        <v>48</v>
      </c>
      <c r="J11" s="5" t="s">
        <v>166</v>
      </c>
    </row>
    <row r="12" spans="1:10" ht="45.75" hidden="1" customHeight="1">
      <c r="A12" s="17">
        <f t="shared" ref="A12:A75" si="0">IF(B12="","",A11+1)</f>
        <v>3</v>
      </c>
      <c r="B12" s="18" t="s">
        <v>8</v>
      </c>
      <c r="C12" s="18" t="s">
        <v>15</v>
      </c>
      <c r="D12" s="13" t="s">
        <v>39</v>
      </c>
      <c r="E12" s="13" t="s">
        <v>40</v>
      </c>
      <c r="F12" s="14" t="s">
        <v>165</v>
      </c>
      <c r="G12" s="13" t="s">
        <v>43</v>
      </c>
      <c r="H12" s="28" t="s">
        <v>44</v>
      </c>
      <c r="I12" s="20" t="s">
        <v>48</v>
      </c>
      <c r="J12" s="5" t="s">
        <v>166</v>
      </c>
    </row>
    <row r="13" spans="1:10" ht="45.75" customHeight="1">
      <c r="A13" s="17">
        <f>IF(B13="","",A12+1)</f>
        <v>4</v>
      </c>
      <c r="B13" s="18" t="s">
        <v>8</v>
      </c>
      <c r="C13" s="18" t="s">
        <v>15</v>
      </c>
      <c r="D13" s="13" t="s">
        <v>39</v>
      </c>
      <c r="E13" s="13" t="s">
        <v>40</v>
      </c>
      <c r="F13" s="14" t="s">
        <v>38</v>
      </c>
      <c r="G13" s="13" t="s">
        <v>45</v>
      </c>
      <c r="H13" s="28" t="s">
        <v>46</v>
      </c>
      <c r="I13" s="20" t="s">
        <v>48</v>
      </c>
    </row>
    <row r="14" spans="1:10" ht="45.75" hidden="1" customHeight="1">
      <c r="A14" s="17">
        <f t="shared" si="0"/>
        <v>5</v>
      </c>
      <c r="B14" s="18" t="s">
        <v>8</v>
      </c>
      <c r="C14" s="18" t="s">
        <v>17</v>
      </c>
      <c r="D14" s="13" t="s">
        <v>85</v>
      </c>
      <c r="E14" s="13" t="s">
        <v>87</v>
      </c>
      <c r="F14" s="14" t="s">
        <v>81</v>
      </c>
      <c r="G14" s="13" t="s">
        <v>42</v>
      </c>
      <c r="H14" s="28">
        <v>46082</v>
      </c>
      <c r="I14" s="20" t="s">
        <v>48</v>
      </c>
      <c r="J14" s="5" t="s">
        <v>166</v>
      </c>
    </row>
    <row r="15" spans="1:10" customFormat="1" ht="45.75" hidden="1" customHeight="1">
      <c r="A15" s="38">
        <f t="shared" si="0"/>
        <v>6</v>
      </c>
      <c r="B15" s="39" t="s">
        <v>8</v>
      </c>
      <c r="C15" s="39" t="s">
        <v>17</v>
      </c>
      <c r="D15" s="40" t="s">
        <v>85</v>
      </c>
      <c r="E15" s="40" t="s">
        <v>86</v>
      </c>
      <c r="F15" s="41" t="s">
        <v>52</v>
      </c>
      <c r="G15" s="40" t="s">
        <v>42</v>
      </c>
      <c r="H15" s="30">
        <v>46082</v>
      </c>
      <c r="I15" s="42" t="s">
        <v>48</v>
      </c>
      <c r="J15" s="1" t="s">
        <v>166</v>
      </c>
    </row>
    <row r="16" spans="1:10" ht="45.75" hidden="1" customHeight="1">
      <c r="A16" s="17">
        <f t="shared" si="0"/>
        <v>7</v>
      </c>
      <c r="B16" s="18" t="s">
        <v>8</v>
      </c>
      <c r="C16" s="18" t="s">
        <v>19</v>
      </c>
      <c r="D16" s="13" t="s">
        <v>85</v>
      </c>
      <c r="E16" s="13" t="s">
        <v>86</v>
      </c>
      <c r="F16" s="14" t="s">
        <v>53</v>
      </c>
      <c r="G16" s="13" t="s">
        <v>42</v>
      </c>
      <c r="H16" s="30">
        <v>46082</v>
      </c>
      <c r="I16" s="20" t="s">
        <v>48</v>
      </c>
      <c r="J16" s="5" t="s">
        <v>166</v>
      </c>
    </row>
    <row r="17" spans="1:10" ht="45.75" hidden="1" customHeight="1">
      <c r="A17" s="17">
        <f t="shared" si="0"/>
        <v>8</v>
      </c>
      <c r="B17" s="18" t="s">
        <v>8</v>
      </c>
      <c r="C17" s="18" t="s">
        <v>19</v>
      </c>
      <c r="D17" s="13" t="s">
        <v>85</v>
      </c>
      <c r="E17" s="13" t="s">
        <v>88</v>
      </c>
      <c r="F17" s="14" t="s">
        <v>54</v>
      </c>
      <c r="G17" s="13" t="s">
        <v>42</v>
      </c>
      <c r="H17" s="30">
        <v>46082</v>
      </c>
      <c r="I17" s="20" t="s">
        <v>48</v>
      </c>
      <c r="J17" s="5" t="s">
        <v>166</v>
      </c>
    </row>
    <row r="18" spans="1:10" customFormat="1" ht="45.75" hidden="1" customHeight="1">
      <c r="A18" s="38">
        <f t="shared" si="0"/>
        <v>9</v>
      </c>
      <c r="B18" s="39" t="s">
        <v>8</v>
      </c>
      <c r="C18" s="39" t="s">
        <v>19</v>
      </c>
      <c r="D18" s="40" t="s">
        <v>85</v>
      </c>
      <c r="E18" s="40" t="s">
        <v>87</v>
      </c>
      <c r="F18" s="41" t="s">
        <v>55</v>
      </c>
      <c r="G18" s="40" t="s">
        <v>56</v>
      </c>
      <c r="H18" s="28">
        <v>46113</v>
      </c>
      <c r="I18" s="42" t="s">
        <v>48</v>
      </c>
      <c r="J18" s="1" t="s">
        <v>166</v>
      </c>
    </row>
    <row r="19" spans="1:10" ht="45.75" customHeight="1">
      <c r="A19" s="17">
        <f t="shared" si="0"/>
        <v>10</v>
      </c>
      <c r="B19" s="18" t="s">
        <v>8</v>
      </c>
      <c r="C19" s="18" t="s">
        <v>15</v>
      </c>
      <c r="D19" s="13" t="s">
        <v>85</v>
      </c>
      <c r="E19" s="13" t="s">
        <v>87</v>
      </c>
      <c r="F19" s="14" t="s">
        <v>57</v>
      </c>
      <c r="G19" s="13" t="s">
        <v>56</v>
      </c>
      <c r="H19" s="31">
        <v>46113</v>
      </c>
      <c r="I19" s="20" t="s">
        <v>48</v>
      </c>
    </row>
    <row r="20" spans="1:10" ht="45.75" customHeight="1">
      <c r="A20" s="17">
        <f t="shared" si="0"/>
        <v>11</v>
      </c>
      <c r="B20" s="18" t="s">
        <v>8</v>
      </c>
      <c r="C20" s="18" t="s">
        <v>15</v>
      </c>
      <c r="D20" s="13" t="s">
        <v>85</v>
      </c>
      <c r="E20" s="13" t="s">
        <v>87</v>
      </c>
      <c r="F20" s="14" t="s">
        <v>58</v>
      </c>
      <c r="G20" s="13" t="s">
        <v>56</v>
      </c>
      <c r="H20" s="31">
        <v>46113</v>
      </c>
      <c r="I20" s="20" t="s">
        <v>48</v>
      </c>
    </row>
    <row r="21" spans="1:10" ht="45.75" customHeight="1">
      <c r="A21" s="17">
        <f t="shared" si="0"/>
        <v>12</v>
      </c>
      <c r="B21" s="18" t="s">
        <v>8</v>
      </c>
      <c r="C21" s="18" t="s">
        <v>15</v>
      </c>
      <c r="D21" s="13" t="s">
        <v>85</v>
      </c>
      <c r="E21" s="13" t="s">
        <v>87</v>
      </c>
      <c r="F21" s="14" t="s">
        <v>59</v>
      </c>
      <c r="G21" s="13" t="s">
        <v>56</v>
      </c>
      <c r="H21" s="31">
        <v>46113</v>
      </c>
      <c r="I21" s="20" t="s">
        <v>48</v>
      </c>
    </row>
    <row r="22" spans="1:10" ht="45.75" customHeight="1">
      <c r="A22" s="17">
        <f t="shared" si="0"/>
        <v>13</v>
      </c>
      <c r="B22" s="18" t="s">
        <v>8</v>
      </c>
      <c r="C22" s="18" t="s">
        <v>15</v>
      </c>
      <c r="D22" s="13" t="s">
        <v>85</v>
      </c>
      <c r="E22" s="13" t="s">
        <v>87</v>
      </c>
      <c r="F22" s="14" t="s">
        <v>60</v>
      </c>
      <c r="G22" s="13" t="s">
        <v>56</v>
      </c>
      <c r="H22" s="31">
        <v>46113</v>
      </c>
      <c r="I22" s="20" t="s">
        <v>48</v>
      </c>
    </row>
    <row r="23" spans="1:10" ht="45.75" hidden="1" customHeight="1">
      <c r="A23" s="17">
        <f t="shared" si="0"/>
        <v>14</v>
      </c>
      <c r="B23" s="18" t="s">
        <v>8</v>
      </c>
      <c r="C23" s="18" t="s">
        <v>15</v>
      </c>
      <c r="D23" s="13" t="s">
        <v>85</v>
      </c>
      <c r="E23" s="13" t="s">
        <v>87</v>
      </c>
      <c r="F23" s="14" t="s">
        <v>61</v>
      </c>
      <c r="G23" s="13" t="s">
        <v>56</v>
      </c>
      <c r="H23" s="28">
        <v>46113</v>
      </c>
      <c r="I23" s="20" t="s">
        <v>48</v>
      </c>
      <c r="J23" s="5" t="s">
        <v>166</v>
      </c>
    </row>
    <row r="24" spans="1:10" ht="45.75" hidden="1" customHeight="1">
      <c r="A24" s="17">
        <f t="shared" si="0"/>
        <v>15</v>
      </c>
      <c r="B24" s="18" t="s">
        <v>8</v>
      </c>
      <c r="C24" s="18" t="s">
        <v>15</v>
      </c>
      <c r="D24" s="13" t="s">
        <v>85</v>
      </c>
      <c r="E24" s="13" t="s">
        <v>87</v>
      </c>
      <c r="F24" s="14" t="s">
        <v>62</v>
      </c>
      <c r="G24" s="13" t="s">
        <v>42</v>
      </c>
      <c r="H24" s="28">
        <v>46113</v>
      </c>
      <c r="I24" s="20" t="s">
        <v>48</v>
      </c>
      <c r="J24" s="5" t="s">
        <v>166</v>
      </c>
    </row>
    <row r="25" spans="1:10" ht="45.75" customHeight="1">
      <c r="A25" s="17">
        <f t="shared" si="0"/>
        <v>16</v>
      </c>
      <c r="B25" s="18" t="s">
        <v>8</v>
      </c>
      <c r="C25" s="18" t="s">
        <v>19</v>
      </c>
      <c r="D25" s="13" t="s">
        <v>85</v>
      </c>
      <c r="E25" s="13" t="s">
        <v>87</v>
      </c>
      <c r="F25" s="14" t="s">
        <v>63</v>
      </c>
      <c r="G25" s="13" t="s">
        <v>64</v>
      </c>
      <c r="H25" s="28">
        <v>46113</v>
      </c>
      <c r="I25" s="20" t="s">
        <v>51</v>
      </c>
    </row>
    <row r="26" spans="1:10" ht="45.75" hidden="1" customHeight="1">
      <c r="A26" s="17">
        <f t="shared" si="0"/>
        <v>17</v>
      </c>
      <c r="B26" s="18" t="s">
        <v>8</v>
      </c>
      <c r="C26" s="18" t="s">
        <v>15</v>
      </c>
      <c r="D26" s="13" t="s">
        <v>85</v>
      </c>
      <c r="E26" s="13" t="s">
        <v>87</v>
      </c>
      <c r="F26" s="14" t="s">
        <v>65</v>
      </c>
      <c r="G26" s="13" t="s">
        <v>66</v>
      </c>
      <c r="H26" s="28">
        <v>46113</v>
      </c>
      <c r="I26" s="20" t="s">
        <v>48</v>
      </c>
      <c r="J26" s="5" t="s">
        <v>166</v>
      </c>
    </row>
    <row r="27" spans="1:10" ht="45.75" hidden="1" customHeight="1">
      <c r="A27" s="17">
        <f t="shared" si="0"/>
        <v>18</v>
      </c>
      <c r="B27" s="18" t="s">
        <v>8</v>
      </c>
      <c r="C27" s="18" t="s">
        <v>15</v>
      </c>
      <c r="D27" s="13" t="s">
        <v>85</v>
      </c>
      <c r="E27" s="13" t="s">
        <v>87</v>
      </c>
      <c r="F27" s="14" t="s">
        <v>67</v>
      </c>
      <c r="G27" s="13" t="s">
        <v>68</v>
      </c>
      <c r="H27" s="28">
        <v>46113</v>
      </c>
      <c r="I27" s="20" t="s">
        <v>48</v>
      </c>
      <c r="J27" s="5" t="s">
        <v>166</v>
      </c>
    </row>
    <row r="28" spans="1:10" ht="45.75" hidden="1" customHeight="1">
      <c r="A28" s="17">
        <f t="shared" si="0"/>
        <v>19</v>
      </c>
      <c r="B28" s="18" t="s">
        <v>8</v>
      </c>
      <c r="C28" s="18" t="s">
        <v>15</v>
      </c>
      <c r="D28" s="13" t="s">
        <v>85</v>
      </c>
      <c r="E28" s="13" t="s">
        <v>87</v>
      </c>
      <c r="F28" s="14" t="s">
        <v>69</v>
      </c>
      <c r="G28" s="13" t="s">
        <v>70</v>
      </c>
      <c r="H28" s="28">
        <v>46113</v>
      </c>
      <c r="I28" s="20" t="s">
        <v>48</v>
      </c>
      <c r="J28" s="5" t="s">
        <v>166</v>
      </c>
    </row>
    <row r="29" spans="1:10" ht="45.75" hidden="1" customHeight="1">
      <c r="A29" s="17">
        <f t="shared" si="0"/>
        <v>20</v>
      </c>
      <c r="B29" s="18" t="s">
        <v>8</v>
      </c>
      <c r="C29" s="18" t="s">
        <v>19</v>
      </c>
      <c r="D29" s="13" t="s">
        <v>85</v>
      </c>
      <c r="E29" s="13" t="s">
        <v>87</v>
      </c>
      <c r="F29" s="14" t="s">
        <v>71</v>
      </c>
      <c r="G29" s="13" t="s">
        <v>72</v>
      </c>
      <c r="H29" s="32">
        <v>46113</v>
      </c>
      <c r="I29" s="20" t="s">
        <v>48</v>
      </c>
      <c r="J29" s="5" t="s">
        <v>166</v>
      </c>
    </row>
    <row r="30" spans="1:10" ht="45.75" hidden="1" customHeight="1">
      <c r="A30" s="17">
        <f t="shared" si="0"/>
        <v>21</v>
      </c>
      <c r="B30" s="18" t="s">
        <v>8</v>
      </c>
      <c r="C30" s="18" t="s">
        <v>15</v>
      </c>
      <c r="D30" s="13" t="s">
        <v>85</v>
      </c>
      <c r="E30" s="13" t="s">
        <v>87</v>
      </c>
      <c r="F30" s="14" t="s">
        <v>73</v>
      </c>
      <c r="G30" s="13" t="s">
        <v>82</v>
      </c>
      <c r="H30" s="28">
        <v>46113</v>
      </c>
      <c r="I30" s="20" t="s">
        <v>48</v>
      </c>
      <c r="J30" s="5" t="s">
        <v>166</v>
      </c>
    </row>
    <row r="31" spans="1:10" ht="45.75" hidden="1" customHeight="1">
      <c r="A31" s="17">
        <f t="shared" si="0"/>
        <v>22</v>
      </c>
      <c r="B31" s="18" t="s">
        <v>8</v>
      </c>
      <c r="C31" s="18" t="s">
        <v>15</v>
      </c>
      <c r="D31" s="13" t="s">
        <v>85</v>
      </c>
      <c r="E31" s="13" t="s">
        <v>87</v>
      </c>
      <c r="F31" s="14" t="s">
        <v>74</v>
      </c>
      <c r="G31" s="13" t="s">
        <v>75</v>
      </c>
      <c r="H31" s="33">
        <v>46113</v>
      </c>
      <c r="I31" s="20" t="s">
        <v>48</v>
      </c>
      <c r="J31" s="5" t="s">
        <v>166</v>
      </c>
    </row>
    <row r="32" spans="1:10" ht="45.75" hidden="1" customHeight="1">
      <c r="A32" s="17">
        <f t="shared" si="0"/>
        <v>23</v>
      </c>
      <c r="B32" s="18" t="s">
        <v>8</v>
      </c>
      <c r="C32" s="18" t="s">
        <v>15</v>
      </c>
      <c r="D32" s="13" t="s">
        <v>85</v>
      </c>
      <c r="E32" s="13" t="s">
        <v>87</v>
      </c>
      <c r="F32" s="14" t="s">
        <v>76</v>
      </c>
      <c r="G32" s="13" t="s">
        <v>77</v>
      </c>
      <c r="H32" s="34">
        <v>46113</v>
      </c>
      <c r="I32" s="20" t="s">
        <v>48</v>
      </c>
      <c r="J32" s="5" t="s">
        <v>166</v>
      </c>
    </row>
    <row r="33" spans="1:10" ht="45.75" customHeight="1">
      <c r="A33" s="17">
        <f t="shared" si="0"/>
        <v>24</v>
      </c>
      <c r="B33" s="18" t="s">
        <v>8</v>
      </c>
      <c r="C33" s="18" t="s">
        <v>17</v>
      </c>
      <c r="D33" s="13" t="s">
        <v>85</v>
      </c>
      <c r="E33" s="13" t="s">
        <v>87</v>
      </c>
      <c r="F33" s="14" t="s">
        <v>78</v>
      </c>
      <c r="G33" s="13" t="s">
        <v>79</v>
      </c>
      <c r="H33" s="35" t="s">
        <v>84</v>
      </c>
      <c r="I33" s="20" t="s">
        <v>48</v>
      </c>
    </row>
    <row r="34" spans="1:10" ht="45.75" hidden="1" customHeight="1">
      <c r="A34" s="17">
        <f t="shared" si="0"/>
        <v>25</v>
      </c>
      <c r="B34" s="18" t="s">
        <v>8</v>
      </c>
      <c r="C34" s="18" t="s">
        <v>17</v>
      </c>
      <c r="D34" s="13" t="s">
        <v>85</v>
      </c>
      <c r="E34" s="13" t="s">
        <v>87</v>
      </c>
      <c r="F34" s="14" t="s">
        <v>83</v>
      </c>
      <c r="G34" s="13" t="s">
        <v>42</v>
      </c>
      <c r="H34" s="28">
        <v>46113</v>
      </c>
      <c r="I34" s="20" t="s">
        <v>48</v>
      </c>
      <c r="J34" s="5" t="s">
        <v>166</v>
      </c>
    </row>
    <row r="35" spans="1:10" ht="45.75" hidden="1" customHeight="1">
      <c r="A35" s="17">
        <f t="shared" si="0"/>
        <v>26</v>
      </c>
      <c r="B35" s="18" t="s">
        <v>8</v>
      </c>
      <c r="C35" s="18" t="s">
        <v>19</v>
      </c>
      <c r="D35" s="13" t="s">
        <v>85</v>
      </c>
      <c r="E35" s="13" t="s">
        <v>87</v>
      </c>
      <c r="F35" s="14" t="s">
        <v>80</v>
      </c>
      <c r="G35" s="13" t="s">
        <v>42</v>
      </c>
      <c r="H35" s="28">
        <v>46113</v>
      </c>
      <c r="I35" s="20" t="s">
        <v>48</v>
      </c>
      <c r="J35" s="5" t="s">
        <v>166</v>
      </c>
    </row>
    <row r="36" spans="1:10" customFormat="1" ht="45.75" hidden="1" customHeight="1">
      <c r="A36" s="38">
        <f t="shared" si="0"/>
        <v>27</v>
      </c>
      <c r="B36" s="39" t="s">
        <v>7</v>
      </c>
      <c r="C36" s="39" t="s">
        <v>27</v>
      </c>
      <c r="D36" s="40" t="s">
        <v>85</v>
      </c>
      <c r="E36" s="40" t="s">
        <v>87</v>
      </c>
      <c r="F36" s="27" t="s">
        <v>92</v>
      </c>
      <c r="G36" s="26" t="s">
        <v>42</v>
      </c>
      <c r="H36" s="28">
        <v>46113</v>
      </c>
      <c r="I36" s="42" t="s">
        <v>49</v>
      </c>
      <c r="J36" s="1" t="s">
        <v>166</v>
      </c>
    </row>
    <row r="37" spans="1:10" customFormat="1" ht="45.75" hidden="1" customHeight="1">
      <c r="A37" s="38">
        <f t="shared" si="0"/>
        <v>28</v>
      </c>
      <c r="B37" s="39" t="s">
        <v>7</v>
      </c>
      <c r="C37" s="39" t="s">
        <v>27</v>
      </c>
      <c r="D37" s="40" t="s">
        <v>85</v>
      </c>
      <c r="E37" s="40" t="s">
        <v>87</v>
      </c>
      <c r="F37" s="27" t="s">
        <v>89</v>
      </c>
      <c r="G37" s="26" t="s">
        <v>42</v>
      </c>
      <c r="H37" s="28">
        <v>46082</v>
      </c>
      <c r="I37" s="42" t="s">
        <v>48</v>
      </c>
      <c r="J37" s="1" t="s">
        <v>166</v>
      </c>
    </row>
    <row r="38" spans="1:10" customFormat="1" ht="45.75" hidden="1" customHeight="1">
      <c r="A38" s="38">
        <f t="shared" si="0"/>
        <v>29</v>
      </c>
      <c r="B38" s="39" t="s">
        <v>8</v>
      </c>
      <c r="C38" s="39" t="s">
        <v>19</v>
      </c>
      <c r="D38" s="40" t="s">
        <v>85</v>
      </c>
      <c r="E38" s="40" t="s">
        <v>87</v>
      </c>
      <c r="F38" s="27" t="s">
        <v>90</v>
      </c>
      <c r="G38" s="26" t="s">
        <v>42</v>
      </c>
      <c r="H38" s="28">
        <v>46082</v>
      </c>
      <c r="I38" s="42" t="s">
        <v>48</v>
      </c>
      <c r="J38" s="1" t="s">
        <v>166</v>
      </c>
    </row>
    <row r="39" spans="1:10" customFormat="1" ht="45.75" hidden="1" customHeight="1">
      <c r="A39" s="38">
        <f t="shared" si="0"/>
        <v>30</v>
      </c>
      <c r="B39" s="39" t="s">
        <v>8</v>
      </c>
      <c r="C39" s="39" t="s">
        <v>19</v>
      </c>
      <c r="D39" s="40" t="s">
        <v>85</v>
      </c>
      <c r="E39" s="40" t="s">
        <v>87</v>
      </c>
      <c r="F39" s="27" t="s">
        <v>91</v>
      </c>
      <c r="G39" s="26" t="s">
        <v>42</v>
      </c>
      <c r="H39" s="28">
        <v>46082</v>
      </c>
      <c r="I39" s="42" t="s">
        <v>48</v>
      </c>
      <c r="J39" s="1" t="s">
        <v>166</v>
      </c>
    </row>
    <row r="40" spans="1:10" ht="45.75" hidden="1" customHeight="1">
      <c r="A40" s="17">
        <f t="shared" si="0"/>
        <v>31</v>
      </c>
      <c r="B40" s="18" t="s">
        <v>7</v>
      </c>
      <c r="C40" s="18" t="s">
        <v>13</v>
      </c>
      <c r="D40" s="13" t="s">
        <v>85</v>
      </c>
      <c r="E40" s="13" t="s">
        <v>87</v>
      </c>
      <c r="F40" s="14" t="s">
        <v>93</v>
      </c>
      <c r="G40" s="13"/>
      <c r="H40" s="19"/>
      <c r="I40" s="20"/>
      <c r="J40" s="5" t="s">
        <v>166</v>
      </c>
    </row>
    <row r="41" spans="1:10" ht="45.75" hidden="1" customHeight="1">
      <c r="A41" s="17">
        <f t="shared" si="0"/>
        <v>32</v>
      </c>
      <c r="B41" s="18" t="s">
        <v>7</v>
      </c>
      <c r="C41" s="18" t="s">
        <v>27</v>
      </c>
      <c r="D41" s="13" t="s">
        <v>85</v>
      </c>
      <c r="E41" s="13" t="s">
        <v>88</v>
      </c>
      <c r="F41" s="14" t="s">
        <v>95</v>
      </c>
      <c r="G41" s="26" t="s">
        <v>42</v>
      </c>
      <c r="H41" s="28">
        <v>46082</v>
      </c>
      <c r="I41" s="20" t="s">
        <v>49</v>
      </c>
      <c r="J41" s="5" t="s">
        <v>166</v>
      </c>
    </row>
    <row r="42" spans="1:10" ht="45.75" customHeight="1">
      <c r="A42" s="17">
        <f t="shared" si="0"/>
        <v>33</v>
      </c>
      <c r="B42" s="18" t="s">
        <v>8</v>
      </c>
      <c r="C42" s="18" t="s">
        <v>19</v>
      </c>
      <c r="D42" s="13" t="s">
        <v>85</v>
      </c>
      <c r="E42" s="13" t="s">
        <v>87</v>
      </c>
      <c r="F42" s="14" t="s">
        <v>96</v>
      </c>
      <c r="G42" s="26" t="s">
        <v>42</v>
      </c>
      <c r="H42" s="28">
        <v>46296</v>
      </c>
      <c r="I42" s="20" t="s">
        <v>48</v>
      </c>
    </row>
    <row r="43" spans="1:10" ht="45.75" customHeight="1">
      <c r="A43" s="17">
        <f t="shared" si="0"/>
        <v>34</v>
      </c>
      <c r="B43" s="18" t="s">
        <v>8</v>
      </c>
      <c r="C43" s="18" t="s">
        <v>15</v>
      </c>
      <c r="D43" s="13" t="s">
        <v>85</v>
      </c>
      <c r="E43" s="13" t="s">
        <v>87</v>
      </c>
      <c r="F43" s="14" t="s">
        <v>98</v>
      </c>
      <c r="G43" s="13" t="s">
        <v>99</v>
      </c>
      <c r="H43" s="28">
        <v>46174</v>
      </c>
      <c r="I43" s="20" t="s">
        <v>48</v>
      </c>
    </row>
    <row r="44" spans="1:10" ht="45.75" customHeight="1">
      <c r="A44" s="17">
        <f t="shared" si="0"/>
        <v>35</v>
      </c>
      <c r="B44" s="18" t="s">
        <v>7</v>
      </c>
      <c r="C44" s="18" t="s">
        <v>27</v>
      </c>
      <c r="D44" s="13" t="s">
        <v>85</v>
      </c>
      <c r="E44" s="13" t="s">
        <v>87</v>
      </c>
      <c r="F44" s="14" t="s">
        <v>100</v>
      </c>
      <c r="G44" s="13" t="s">
        <v>101</v>
      </c>
      <c r="H44" s="28">
        <v>46174</v>
      </c>
      <c r="I44" s="20" t="s">
        <v>48</v>
      </c>
    </row>
    <row r="45" spans="1:10" ht="45.75" hidden="1" customHeight="1">
      <c r="A45" s="17">
        <f t="shared" si="0"/>
        <v>36</v>
      </c>
      <c r="B45" s="18" t="s">
        <v>8</v>
      </c>
      <c r="C45" s="18" t="s">
        <v>19</v>
      </c>
      <c r="D45" s="13" t="s">
        <v>85</v>
      </c>
      <c r="E45" s="13" t="s">
        <v>87</v>
      </c>
      <c r="F45" s="14" t="s">
        <v>102</v>
      </c>
      <c r="G45" s="13" t="s">
        <v>56</v>
      </c>
      <c r="H45" s="28">
        <v>46174</v>
      </c>
      <c r="I45" s="20" t="s">
        <v>51</v>
      </c>
      <c r="J45" s="5" t="s">
        <v>166</v>
      </c>
    </row>
    <row r="46" spans="1:10" ht="45.75" customHeight="1">
      <c r="A46" s="17">
        <f t="shared" si="0"/>
        <v>37</v>
      </c>
      <c r="B46" s="18" t="s">
        <v>8</v>
      </c>
      <c r="C46" s="18" t="s">
        <v>15</v>
      </c>
      <c r="D46" s="13" t="s">
        <v>85</v>
      </c>
      <c r="E46" s="13" t="s">
        <v>87</v>
      </c>
      <c r="F46" s="14" t="s">
        <v>103</v>
      </c>
      <c r="G46" s="13" t="s">
        <v>104</v>
      </c>
      <c r="H46" s="28">
        <v>46174</v>
      </c>
      <c r="I46" s="20" t="s">
        <v>48</v>
      </c>
    </row>
    <row r="47" spans="1:10" ht="45.75" hidden="1" customHeight="1">
      <c r="A47" s="17">
        <f t="shared" si="0"/>
        <v>38</v>
      </c>
      <c r="B47" s="18" t="s">
        <v>7</v>
      </c>
      <c r="C47" s="18" t="s">
        <v>27</v>
      </c>
      <c r="D47" s="13" t="s">
        <v>85</v>
      </c>
      <c r="E47" s="13" t="s">
        <v>87</v>
      </c>
      <c r="F47" s="14" t="s">
        <v>105</v>
      </c>
      <c r="G47" s="13" t="s">
        <v>106</v>
      </c>
      <c r="H47" s="28">
        <v>46174</v>
      </c>
      <c r="I47" s="20" t="s">
        <v>48</v>
      </c>
      <c r="J47" s="5" t="s">
        <v>166</v>
      </c>
    </row>
    <row r="48" spans="1:10" ht="45.75" hidden="1" customHeight="1">
      <c r="A48" s="17">
        <f t="shared" si="0"/>
        <v>39</v>
      </c>
      <c r="B48" s="18" t="s">
        <v>7</v>
      </c>
      <c r="C48" s="18" t="s">
        <v>27</v>
      </c>
      <c r="D48" s="13" t="s">
        <v>85</v>
      </c>
      <c r="E48" s="13" t="s">
        <v>87</v>
      </c>
      <c r="F48" s="14" t="s">
        <v>107</v>
      </c>
      <c r="G48" s="13" t="s">
        <v>106</v>
      </c>
      <c r="H48" s="28">
        <v>46174</v>
      </c>
      <c r="I48" s="20" t="s">
        <v>48</v>
      </c>
      <c r="J48" s="5" t="s">
        <v>166</v>
      </c>
    </row>
    <row r="49" spans="1:10" ht="45.75" hidden="1" customHeight="1">
      <c r="A49" s="17">
        <f>IF(B49="","",A48+1)</f>
        <v>40</v>
      </c>
      <c r="B49" s="18" t="s">
        <v>7</v>
      </c>
      <c r="C49" s="18" t="s">
        <v>27</v>
      </c>
      <c r="D49" s="13" t="s">
        <v>85</v>
      </c>
      <c r="E49" s="13" t="s">
        <v>87</v>
      </c>
      <c r="F49" s="14" t="s">
        <v>108</v>
      </c>
      <c r="G49" s="13" t="s">
        <v>109</v>
      </c>
      <c r="H49" s="28">
        <v>46174</v>
      </c>
      <c r="I49" s="20" t="s">
        <v>48</v>
      </c>
      <c r="J49" s="5" t="s">
        <v>166</v>
      </c>
    </row>
    <row r="50" spans="1:10" ht="45.75" hidden="1" customHeight="1">
      <c r="A50" s="17">
        <f>IF(B50="","",A49+1)</f>
        <v>41</v>
      </c>
      <c r="B50" s="18" t="s">
        <v>7</v>
      </c>
      <c r="C50" s="18" t="s">
        <v>27</v>
      </c>
      <c r="D50" s="13" t="s">
        <v>85</v>
      </c>
      <c r="E50" s="13" t="s">
        <v>87</v>
      </c>
      <c r="F50" s="14" t="s">
        <v>110</v>
      </c>
      <c r="G50" s="13" t="s">
        <v>111</v>
      </c>
      <c r="H50" s="28">
        <v>46174</v>
      </c>
      <c r="I50" s="20" t="s">
        <v>48</v>
      </c>
      <c r="J50" s="5" t="s">
        <v>166</v>
      </c>
    </row>
    <row r="51" spans="1:10" ht="45.75" customHeight="1">
      <c r="A51" s="17">
        <f t="shared" si="0"/>
        <v>42</v>
      </c>
      <c r="B51" s="18" t="s">
        <v>8</v>
      </c>
      <c r="C51" s="18" t="s">
        <v>19</v>
      </c>
      <c r="D51" s="13" t="s">
        <v>85</v>
      </c>
      <c r="E51" s="13" t="s">
        <v>87</v>
      </c>
      <c r="F51" s="14" t="s">
        <v>112</v>
      </c>
      <c r="G51" s="13" t="s">
        <v>113</v>
      </c>
      <c r="H51" s="28">
        <v>46174</v>
      </c>
      <c r="I51" s="20" t="s">
        <v>48</v>
      </c>
    </row>
    <row r="52" spans="1:10" ht="45.75" customHeight="1">
      <c r="A52" s="17">
        <f t="shared" si="0"/>
        <v>43</v>
      </c>
      <c r="B52" s="18" t="s">
        <v>8</v>
      </c>
      <c r="C52" s="18" t="s">
        <v>19</v>
      </c>
      <c r="D52" s="13" t="s">
        <v>85</v>
      </c>
      <c r="E52" s="13" t="s">
        <v>87</v>
      </c>
      <c r="F52" s="14" t="s">
        <v>172</v>
      </c>
      <c r="G52" s="13" t="s">
        <v>114</v>
      </c>
      <c r="H52" s="28">
        <v>46174</v>
      </c>
      <c r="I52" s="20" t="s">
        <v>48</v>
      </c>
    </row>
    <row r="53" spans="1:10" ht="45.75" customHeight="1">
      <c r="A53" s="17">
        <f t="shared" si="0"/>
        <v>44</v>
      </c>
      <c r="B53" s="18" t="s">
        <v>7</v>
      </c>
      <c r="C53" s="18" t="s">
        <v>27</v>
      </c>
      <c r="D53" s="13" t="s">
        <v>85</v>
      </c>
      <c r="E53" s="13" t="s">
        <v>87</v>
      </c>
      <c r="F53" s="14" t="s">
        <v>115</v>
      </c>
      <c r="G53" s="13" t="s">
        <v>56</v>
      </c>
      <c r="H53" s="28">
        <v>46174</v>
      </c>
      <c r="I53" s="20" t="s">
        <v>48</v>
      </c>
    </row>
    <row r="54" spans="1:10" ht="45.75" customHeight="1">
      <c r="A54" s="17">
        <f t="shared" si="0"/>
        <v>45</v>
      </c>
      <c r="B54" s="18" t="s">
        <v>7</v>
      </c>
      <c r="C54" s="18" t="s">
        <v>27</v>
      </c>
      <c r="D54" s="13" t="s">
        <v>85</v>
      </c>
      <c r="E54" s="13" t="s">
        <v>87</v>
      </c>
      <c r="F54" s="14" t="s">
        <v>142</v>
      </c>
      <c r="G54" s="13" t="s">
        <v>79</v>
      </c>
      <c r="H54" s="28">
        <v>46174</v>
      </c>
      <c r="I54" s="20" t="s">
        <v>48</v>
      </c>
    </row>
    <row r="55" spans="1:10" ht="45.75" customHeight="1">
      <c r="A55" s="17">
        <f t="shared" si="0"/>
        <v>46</v>
      </c>
      <c r="B55" s="18" t="s">
        <v>7</v>
      </c>
      <c r="C55" s="18" t="s">
        <v>27</v>
      </c>
      <c r="D55" s="13" t="s">
        <v>85</v>
      </c>
      <c r="E55" s="13" t="s">
        <v>87</v>
      </c>
      <c r="F55" s="14" t="s">
        <v>116</v>
      </c>
      <c r="G55" s="13" t="s">
        <v>79</v>
      </c>
      <c r="H55" s="28">
        <v>46174</v>
      </c>
      <c r="I55" s="20" t="s">
        <v>48</v>
      </c>
    </row>
    <row r="56" spans="1:10" ht="45.75" customHeight="1">
      <c r="A56" s="17">
        <f t="shared" si="0"/>
        <v>47</v>
      </c>
      <c r="B56" s="18" t="s">
        <v>7</v>
      </c>
      <c r="C56" s="18" t="s">
        <v>27</v>
      </c>
      <c r="D56" s="13" t="s">
        <v>85</v>
      </c>
      <c r="E56" s="13" t="s">
        <v>87</v>
      </c>
      <c r="F56" s="14" t="s">
        <v>117</v>
      </c>
      <c r="G56" s="13" t="s">
        <v>79</v>
      </c>
      <c r="H56" s="28">
        <v>46174</v>
      </c>
      <c r="I56" s="20" t="s">
        <v>48</v>
      </c>
    </row>
    <row r="57" spans="1:10" ht="45.75" customHeight="1">
      <c r="A57" s="17">
        <f t="shared" si="0"/>
        <v>48</v>
      </c>
      <c r="B57" s="18" t="s">
        <v>7</v>
      </c>
      <c r="C57" s="18" t="s">
        <v>27</v>
      </c>
      <c r="D57" s="13" t="s">
        <v>85</v>
      </c>
      <c r="E57" s="13" t="s">
        <v>87</v>
      </c>
      <c r="F57" s="14" t="s">
        <v>118</v>
      </c>
      <c r="G57" s="13" t="s">
        <v>79</v>
      </c>
      <c r="H57" s="28">
        <v>46174</v>
      </c>
      <c r="I57" s="20" t="s">
        <v>48</v>
      </c>
    </row>
    <row r="58" spans="1:10" ht="45.75" customHeight="1">
      <c r="A58" s="17">
        <f t="shared" si="0"/>
        <v>49</v>
      </c>
      <c r="B58" s="18" t="s">
        <v>8</v>
      </c>
      <c r="C58" s="18" t="s">
        <v>19</v>
      </c>
      <c r="D58" s="13" t="s">
        <v>85</v>
      </c>
      <c r="E58" s="13" t="s">
        <v>87</v>
      </c>
      <c r="F58" s="14" t="s">
        <v>119</v>
      </c>
      <c r="G58" s="13" t="s">
        <v>120</v>
      </c>
      <c r="H58" s="28">
        <v>46175</v>
      </c>
      <c r="I58" s="20" t="s">
        <v>48</v>
      </c>
    </row>
    <row r="59" spans="1:10" ht="45.75" hidden="1" customHeight="1">
      <c r="A59" s="17">
        <f t="shared" si="0"/>
        <v>50</v>
      </c>
      <c r="B59" s="18" t="s">
        <v>7</v>
      </c>
      <c r="C59" s="18" t="s">
        <v>27</v>
      </c>
      <c r="D59" s="13" t="s">
        <v>85</v>
      </c>
      <c r="E59" s="13" t="s">
        <v>87</v>
      </c>
      <c r="F59" s="22" t="s">
        <v>143</v>
      </c>
      <c r="G59" s="21" t="s">
        <v>42</v>
      </c>
      <c r="H59" s="28">
        <v>46174</v>
      </c>
      <c r="I59" s="20" t="s">
        <v>48</v>
      </c>
      <c r="J59" s="5" t="s">
        <v>166</v>
      </c>
    </row>
    <row r="60" spans="1:10" ht="45.75" customHeight="1">
      <c r="A60" s="17">
        <f t="shared" si="0"/>
        <v>51</v>
      </c>
      <c r="B60" s="18" t="s">
        <v>7</v>
      </c>
      <c r="C60" s="18" t="s">
        <v>27</v>
      </c>
      <c r="D60" s="13" t="s">
        <v>85</v>
      </c>
      <c r="E60" s="13" t="s">
        <v>87</v>
      </c>
      <c r="F60" s="22" t="s">
        <v>121</v>
      </c>
      <c r="G60" s="21" t="s">
        <v>42</v>
      </c>
      <c r="H60" s="28">
        <v>46174</v>
      </c>
      <c r="I60" s="20" t="s">
        <v>49</v>
      </c>
    </row>
    <row r="61" spans="1:10" ht="45.75" customHeight="1">
      <c r="A61" s="17">
        <f t="shared" si="0"/>
        <v>52</v>
      </c>
      <c r="B61" s="18" t="s">
        <v>8</v>
      </c>
      <c r="C61" s="18" t="s">
        <v>15</v>
      </c>
      <c r="D61" s="13" t="s">
        <v>85</v>
      </c>
      <c r="E61" s="13" t="s">
        <v>87</v>
      </c>
      <c r="F61" s="22" t="s">
        <v>122</v>
      </c>
      <c r="G61" s="21" t="s">
        <v>99</v>
      </c>
      <c r="H61" s="28" t="s">
        <v>123</v>
      </c>
      <c r="I61" s="20" t="s">
        <v>48</v>
      </c>
    </row>
    <row r="62" spans="1:10" ht="45.75" customHeight="1">
      <c r="A62" s="17">
        <f t="shared" si="0"/>
        <v>53</v>
      </c>
      <c r="B62" s="18" t="s">
        <v>8</v>
      </c>
      <c r="C62" s="18" t="s">
        <v>15</v>
      </c>
      <c r="D62" s="13" t="s">
        <v>85</v>
      </c>
      <c r="E62" s="13" t="s">
        <v>87</v>
      </c>
      <c r="F62" s="22" t="s">
        <v>124</v>
      </c>
      <c r="G62" s="21" t="s">
        <v>56</v>
      </c>
      <c r="H62" s="28">
        <v>46235</v>
      </c>
      <c r="I62" s="20" t="s">
        <v>48</v>
      </c>
    </row>
    <row r="63" spans="1:10" ht="45.75" customHeight="1">
      <c r="A63" s="17">
        <f t="shared" si="0"/>
        <v>54</v>
      </c>
      <c r="B63" s="18" t="s">
        <v>8</v>
      </c>
      <c r="C63" s="18" t="s">
        <v>15</v>
      </c>
      <c r="D63" s="13" t="s">
        <v>85</v>
      </c>
      <c r="E63" s="13" t="s">
        <v>87</v>
      </c>
      <c r="F63" s="22" t="s">
        <v>144</v>
      </c>
      <c r="G63" s="21" t="s">
        <v>125</v>
      </c>
      <c r="H63" s="28">
        <v>46235</v>
      </c>
      <c r="I63" s="20" t="s">
        <v>48</v>
      </c>
    </row>
    <row r="64" spans="1:10" ht="45.75" customHeight="1">
      <c r="A64" s="17">
        <f t="shared" si="0"/>
        <v>55</v>
      </c>
      <c r="B64" s="18" t="s">
        <v>8</v>
      </c>
      <c r="C64" s="18" t="s">
        <v>15</v>
      </c>
      <c r="D64" s="13" t="s">
        <v>85</v>
      </c>
      <c r="E64" s="13" t="s">
        <v>87</v>
      </c>
      <c r="F64" s="22" t="s">
        <v>126</v>
      </c>
      <c r="G64" s="21" t="s">
        <v>127</v>
      </c>
      <c r="H64" s="28">
        <v>46266</v>
      </c>
      <c r="I64" s="20" t="s">
        <v>48</v>
      </c>
    </row>
    <row r="65" spans="1:9" ht="45.75" customHeight="1">
      <c r="A65" s="17">
        <f t="shared" si="0"/>
        <v>56</v>
      </c>
      <c r="B65" s="18" t="s">
        <v>8</v>
      </c>
      <c r="C65" s="18" t="s">
        <v>15</v>
      </c>
      <c r="D65" s="13" t="s">
        <v>85</v>
      </c>
      <c r="E65" s="13" t="s">
        <v>87</v>
      </c>
      <c r="F65" s="22" t="s">
        <v>128</v>
      </c>
      <c r="G65" s="21" t="s">
        <v>129</v>
      </c>
      <c r="H65" s="28">
        <v>46266</v>
      </c>
      <c r="I65" s="20" t="s">
        <v>48</v>
      </c>
    </row>
    <row r="66" spans="1:9" ht="45.75" customHeight="1">
      <c r="A66" s="17">
        <f t="shared" si="0"/>
        <v>57</v>
      </c>
      <c r="B66" s="18" t="s">
        <v>8</v>
      </c>
      <c r="C66" s="18" t="s">
        <v>15</v>
      </c>
      <c r="D66" s="13" t="s">
        <v>85</v>
      </c>
      <c r="E66" s="13" t="s">
        <v>87</v>
      </c>
      <c r="F66" s="22" t="s">
        <v>130</v>
      </c>
      <c r="G66" s="21" t="s">
        <v>131</v>
      </c>
      <c r="H66" s="28">
        <v>46266</v>
      </c>
      <c r="I66" s="20" t="s">
        <v>48</v>
      </c>
    </row>
    <row r="67" spans="1:9" ht="45.75" customHeight="1">
      <c r="A67" s="17">
        <f t="shared" si="0"/>
        <v>58</v>
      </c>
      <c r="B67" s="18" t="s">
        <v>8</v>
      </c>
      <c r="C67" s="18" t="s">
        <v>19</v>
      </c>
      <c r="D67" s="13" t="s">
        <v>85</v>
      </c>
      <c r="E67" s="13" t="s">
        <v>87</v>
      </c>
      <c r="F67" s="22" t="s">
        <v>132</v>
      </c>
      <c r="G67" s="21" t="s">
        <v>42</v>
      </c>
      <c r="H67" s="28">
        <v>46266</v>
      </c>
      <c r="I67" s="20" t="s">
        <v>51</v>
      </c>
    </row>
    <row r="68" spans="1:9" ht="45.75" customHeight="1">
      <c r="A68" s="17">
        <f t="shared" si="0"/>
        <v>59</v>
      </c>
      <c r="B68" s="18" t="s">
        <v>8</v>
      </c>
      <c r="C68" s="18" t="s">
        <v>19</v>
      </c>
      <c r="D68" s="13" t="s">
        <v>85</v>
      </c>
      <c r="E68" s="13" t="s">
        <v>87</v>
      </c>
      <c r="F68" s="22" t="s">
        <v>133</v>
      </c>
      <c r="G68" s="21" t="s">
        <v>42</v>
      </c>
      <c r="H68" s="28">
        <v>46266</v>
      </c>
      <c r="I68" s="20" t="s">
        <v>51</v>
      </c>
    </row>
    <row r="69" spans="1:9" ht="45.75" customHeight="1">
      <c r="A69" s="17">
        <f t="shared" si="0"/>
        <v>60</v>
      </c>
      <c r="B69" s="18" t="s">
        <v>8</v>
      </c>
      <c r="C69" s="18" t="s">
        <v>15</v>
      </c>
      <c r="D69" s="13" t="s">
        <v>85</v>
      </c>
      <c r="E69" s="13" t="s">
        <v>87</v>
      </c>
      <c r="F69" s="22" t="s">
        <v>134</v>
      </c>
      <c r="G69" s="21" t="s">
        <v>135</v>
      </c>
      <c r="H69" s="28">
        <v>46296</v>
      </c>
      <c r="I69" s="20" t="s">
        <v>48</v>
      </c>
    </row>
    <row r="70" spans="1:9" ht="46.5" customHeight="1">
      <c r="A70" s="17">
        <f t="shared" si="0"/>
        <v>61</v>
      </c>
      <c r="B70" s="18" t="s">
        <v>7</v>
      </c>
      <c r="C70" s="18" t="s">
        <v>27</v>
      </c>
      <c r="D70" s="13" t="s">
        <v>85</v>
      </c>
      <c r="E70" s="13" t="s">
        <v>87</v>
      </c>
      <c r="F70" s="22" t="s">
        <v>136</v>
      </c>
      <c r="G70" s="21" t="s">
        <v>56</v>
      </c>
      <c r="H70" s="28">
        <v>46296</v>
      </c>
      <c r="I70" s="20" t="s">
        <v>48</v>
      </c>
    </row>
    <row r="71" spans="1:9" ht="45.75" customHeight="1">
      <c r="A71" s="17">
        <f t="shared" si="0"/>
        <v>62</v>
      </c>
      <c r="B71" s="18" t="s">
        <v>8</v>
      </c>
      <c r="C71" s="18" t="s">
        <v>15</v>
      </c>
      <c r="D71" s="13" t="s">
        <v>85</v>
      </c>
      <c r="E71" s="13" t="s">
        <v>87</v>
      </c>
      <c r="F71" s="22" t="s">
        <v>137</v>
      </c>
      <c r="G71" s="21" t="s">
        <v>138</v>
      </c>
      <c r="H71" s="28" t="s">
        <v>139</v>
      </c>
      <c r="I71" s="20" t="s">
        <v>48</v>
      </c>
    </row>
    <row r="72" spans="1:9" ht="45.75" customHeight="1">
      <c r="A72" s="17">
        <f t="shared" si="0"/>
        <v>63</v>
      </c>
      <c r="B72" s="18" t="s">
        <v>7</v>
      </c>
      <c r="C72" s="18" t="s">
        <v>27</v>
      </c>
      <c r="D72" s="13" t="s">
        <v>85</v>
      </c>
      <c r="E72" s="13" t="s">
        <v>87</v>
      </c>
      <c r="F72" s="22" t="s">
        <v>140</v>
      </c>
      <c r="G72" s="21" t="s">
        <v>141</v>
      </c>
      <c r="H72" s="28">
        <v>46174</v>
      </c>
      <c r="I72" s="20" t="s">
        <v>48</v>
      </c>
    </row>
    <row r="73" spans="1:9" ht="45.75" customHeight="1">
      <c r="A73" s="17">
        <f t="shared" si="0"/>
        <v>64</v>
      </c>
      <c r="B73" s="18" t="s">
        <v>8</v>
      </c>
      <c r="C73" s="18" t="s">
        <v>15</v>
      </c>
      <c r="D73" s="21" t="s">
        <v>162</v>
      </c>
      <c r="E73" s="21" t="s">
        <v>163</v>
      </c>
      <c r="F73" s="22" t="s">
        <v>145</v>
      </c>
      <c r="G73" s="21" t="s">
        <v>146</v>
      </c>
      <c r="H73" s="28" t="s">
        <v>147</v>
      </c>
      <c r="I73" s="20" t="s">
        <v>48</v>
      </c>
    </row>
    <row r="74" spans="1:9" ht="45.75" customHeight="1">
      <c r="A74" s="17">
        <f t="shared" si="0"/>
        <v>65</v>
      </c>
      <c r="B74" s="18" t="s">
        <v>8</v>
      </c>
      <c r="C74" s="18" t="s">
        <v>15</v>
      </c>
      <c r="D74" s="21" t="s">
        <v>162</v>
      </c>
      <c r="E74" s="21" t="s">
        <v>163</v>
      </c>
      <c r="F74" s="22" t="s">
        <v>150</v>
      </c>
      <c r="G74" s="21" t="s">
        <v>148</v>
      </c>
      <c r="H74" s="28">
        <v>46204</v>
      </c>
      <c r="I74" s="20" t="s">
        <v>48</v>
      </c>
    </row>
    <row r="75" spans="1:9" ht="45.75" customHeight="1">
      <c r="A75" s="17">
        <f t="shared" si="0"/>
        <v>66</v>
      </c>
      <c r="B75" s="18" t="s">
        <v>8</v>
      </c>
      <c r="C75" s="18" t="s">
        <v>15</v>
      </c>
      <c r="D75" s="21" t="s">
        <v>162</v>
      </c>
      <c r="E75" s="21" t="s">
        <v>163</v>
      </c>
      <c r="F75" s="22" t="s">
        <v>151</v>
      </c>
      <c r="G75" s="21" t="s">
        <v>149</v>
      </c>
      <c r="H75" s="28">
        <v>46204</v>
      </c>
      <c r="I75" s="20" t="s">
        <v>48</v>
      </c>
    </row>
    <row r="76" spans="1:9" ht="45.75" customHeight="1">
      <c r="A76" s="17">
        <f t="shared" ref="A76:A82" si="1">IF(B76="","",A75+1)</f>
        <v>67</v>
      </c>
      <c r="B76" s="18" t="s">
        <v>8</v>
      </c>
      <c r="C76" s="18" t="s">
        <v>19</v>
      </c>
      <c r="D76" s="13" t="s">
        <v>39</v>
      </c>
      <c r="E76" s="13" t="s">
        <v>40</v>
      </c>
      <c r="F76" s="22" t="s">
        <v>161</v>
      </c>
      <c r="G76" s="21" t="s">
        <v>56</v>
      </c>
      <c r="H76" s="28">
        <v>46204</v>
      </c>
      <c r="I76" s="20" t="s">
        <v>152</v>
      </c>
    </row>
    <row r="77" spans="1:9" ht="45.75" customHeight="1">
      <c r="A77" s="17">
        <f t="shared" si="1"/>
        <v>68</v>
      </c>
      <c r="B77" s="18" t="s">
        <v>8</v>
      </c>
      <c r="C77" s="18" t="s">
        <v>19</v>
      </c>
      <c r="D77" s="13" t="s">
        <v>39</v>
      </c>
      <c r="E77" s="13" t="s">
        <v>40</v>
      </c>
      <c r="F77" s="22" t="s">
        <v>153</v>
      </c>
      <c r="G77" s="21" t="s">
        <v>42</v>
      </c>
      <c r="H77" s="28">
        <v>46174</v>
      </c>
      <c r="I77" s="20" t="s">
        <v>152</v>
      </c>
    </row>
    <row r="78" spans="1:9" ht="45.75" customHeight="1">
      <c r="A78" s="17">
        <f t="shared" si="1"/>
        <v>69</v>
      </c>
      <c r="B78" s="18" t="s">
        <v>7</v>
      </c>
      <c r="C78" s="18" t="s">
        <v>27</v>
      </c>
      <c r="D78" s="13" t="s">
        <v>39</v>
      </c>
      <c r="E78" s="13" t="s">
        <v>40</v>
      </c>
      <c r="F78" s="22" t="s">
        <v>154</v>
      </c>
      <c r="G78" s="21" t="s">
        <v>42</v>
      </c>
      <c r="H78" s="28">
        <v>46174</v>
      </c>
      <c r="I78" s="20" t="s">
        <v>152</v>
      </c>
    </row>
    <row r="79" spans="1:9" ht="45.75" customHeight="1">
      <c r="A79" s="17">
        <f t="shared" si="1"/>
        <v>70</v>
      </c>
      <c r="B79" s="18" t="s">
        <v>8</v>
      </c>
      <c r="C79" s="18" t="s">
        <v>15</v>
      </c>
      <c r="D79" s="13" t="s">
        <v>39</v>
      </c>
      <c r="E79" s="13" t="s">
        <v>40</v>
      </c>
      <c r="F79" s="22" t="s">
        <v>155</v>
      </c>
      <c r="G79" s="21" t="s">
        <v>156</v>
      </c>
      <c r="H79" s="28">
        <v>46204</v>
      </c>
      <c r="I79" s="20" t="s">
        <v>152</v>
      </c>
    </row>
    <row r="80" spans="1:9" ht="45.75" customHeight="1">
      <c r="A80" s="17">
        <f t="shared" si="1"/>
        <v>71</v>
      </c>
      <c r="B80" s="18" t="s">
        <v>8</v>
      </c>
      <c r="C80" s="18" t="s">
        <v>15</v>
      </c>
      <c r="D80" s="13" t="s">
        <v>39</v>
      </c>
      <c r="E80" s="13" t="s">
        <v>40</v>
      </c>
      <c r="F80" s="22" t="s">
        <v>157</v>
      </c>
      <c r="G80" s="21" t="s">
        <v>158</v>
      </c>
      <c r="H80" s="28">
        <v>46204</v>
      </c>
      <c r="I80" s="20" t="s">
        <v>152</v>
      </c>
    </row>
    <row r="81" spans="1:10" ht="45.75" customHeight="1">
      <c r="A81" s="17">
        <f t="shared" si="1"/>
        <v>72</v>
      </c>
      <c r="B81" s="18" t="s">
        <v>7</v>
      </c>
      <c r="C81" s="18" t="s">
        <v>27</v>
      </c>
      <c r="D81" s="13" t="s">
        <v>39</v>
      </c>
      <c r="E81" s="13" t="s">
        <v>40</v>
      </c>
      <c r="F81" s="22" t="s">
        <v>159</v>
      </c>
      <c r="G81" s="21" t="s">
        <v>160</v>
      </c>
      <c r="H81" s="28">
        <v>46204</v>
      </c>
      <c r="I81" s="20" t="s">
        <v>152</v>
      </c>
    </row>
    <row r="82" spans="1:10" ht="45.75" hidden="1" customHeight="1">
      <c r="A82" s="17">
        <f t="shared" si="1"/>
        <v>73</v>
      </c>
      <c r="B82" s="18" t="s">
        <v>7</v>
      </c>
      <c r="C82" s="18" t="s">
        <v>27</v>
      </c>
      <c r="D82" s="13" t="s">
        <v>85</v>
      </c>
      <c r="E82" s="13" t="s">
        <v>87</v>
      </c>
      <c r="F82" s="22" t="s">
        <v>167</v>
      </c>
      <c r="G82" s="21" t="s">
        <v>94</v>
      </c>
      <c r="H82" s="28" t="s">
        <v>94</v>
      </c>
      <c r="I82" s="20" t="s">
        <v>48</v>
      </c>
      <c r="J82" s="5" t="s">
        <v>166</v>
      </c>
    </row>
    <row r="83" spans="1:10" ht="45.75" hidden="1" customHeight="1">
      <c r="A83" s="17">
        <f t="shared" ref="A83:A98" si="2">IF(B83="","",A82+1)</f>
        <v>74</v>
      </c>
      <c r="B83" s="18" t="s">
        <v>7</v>
      </c>
      <c r="C83" s="18" t="s">
        <v>27</v>
      </c>
      <c r="D83" s="13" t="s">
        <v>85</v>
      </c>
      <c r="E83" s="13" t="s">
        <v>87</v>
      </c>
      <c r="F83" s="22" t="s">
        <v>168</v>
      </c>
      <c r="G83" s="21" t="s">
        <v>94</v>
      </c>
      <c r="H83" s="28" t="s">
        <v>94</v>
      </c>
      <c r="I83" s="20" t="s">
        <v>48</v>
      </c>
      <c r="J83" s="5" t="s">
        <v>166</v>
      </c>
    </row>
    <row r="84" spans="1:10" ht="45.75" hidden="1" customHeight="1">
      <c r="A84" s="17">
        <f t="shared" si="2"/>
        <v>75</v>
      </c>
      <c r="B84" s="18" t="s">
        <v>7</v>
      </c>
      <c r="C84" s="18" t="s">
        <v>27</v>
      </c>
      <c r="D84" s="13" t="s">
        <v>85</v>
      </c>
      <c r="E84" s="13" t="s">
        <v>87</v>
      </c>
      <c r="F84" s="22" t="s">
        <v>93</v>
      </c>
      <c r="G84" s="21" t="s">
        <v>94</v>
      </c>
      <c r="H84" s="28" t="s">
        <v>94</v>
      </c>
      <c r="I84" s="20" t="s">
        <v>48</v>
      </c>
      <c r="J84" s="5" t="s">
        <v>166</v>
      </c>
    </row>
    <row r="85" spans="1:10" ht="45.75" hidden="1" customHeight="1">
      <c r="A85" s="17">
        <f t="shared" si="2"/>
        <v>76</v>
      </c>
      <c r="B85" s="18" t="s">
        <v>7</v>
      </c>
      <c r="C85" s="18" t="s">
        <v>12</v>
      </c>
      <c r="D85" s="40" t="s">
        <v>85</v>
      </c>
      <c r="E85" s="40" t="s">
        <v>86</v>
      </c>
      <c r="F85" s="22" t="s">
        <v>169</v>
      </c>
      <c r="G85" s="21" t="s">
        <v>94</v>
      </c>
      <c r="H85" s="28" t="s">
        <v>94</v>
      </c>
      <c r="I85" s="20" t="s">
        <v>48</v>
      </c>
      <c r="J85" s="5" t="s">
        <v>166</v>
      </c>
    </row>
    <row r="86" spans="1:10" ht="45.75" hidden="1" customHeight="1">
      <c r="A86" s="17">
        <f t="shared" si="2"/>
        <v>77</v>
      </c>
      <c r="B86" s="18" t="s">
        <v>7</v>
      </c>
      <c r="C86" s="18" t="s">
        <v>12</v>
      </c>
      <c r="D86" s="13" t="s">
        <v>39</v>
      </c>
      <c r="E86" s="13" t="s">
        <v>40</v>
      </c>
      <c r="F86" s="22" t="s">
        <v>170</v>
      </c>
      <c r="G86" s="21" t="s">
        <v>94</v>
      </c>
      <c r="H86" s="28" t="s">
        <v>94</v>
      </c>
      <c r="I86" s="20" t="s">
        <v>48</v>
      </c>
      <c r="J86" s="5" t="s">
        <v>166</v>
      </c>
    </row>
    <row r="87" spans="1:10" ht="45.75" hidden="1" customHeight="1">
      <c r="A87" s="17">
        <f t="shared" si="2"/>
        <v>78</v>
      </c>
      <c r="B87" s="18" t="s">
        <v>7</v>
      </c>
      <c r="C87" s="18" t="s">
        <v>27</v>
      </c>
      <c r="D87" s="13" t="s">
        <v>85</v>
      </c>
      <c r="E87" s="13" t="s">
        <v>87</v>
      </c>
      <c r="F87" s="22" t="s">
        <v>171</v>
      </c>
      <c r="G87" s="21" t="s">
        <v>94</v>
      </c>
      <c r="H87" s="28" t="s">
        <v>94</v>
      </c>
      <c r="I87" s="20" t="s">
        <v>49</v>
      </c>
      <c r="J87" s="5" t="s">
        <v>166</v>
      </c>
    </row>
    <row r="88" spans="1:10" ht="45.75" customHeight="1">
      <c r="A88" s="17">
        <f t="shared" si="2"/>
        <v>79</v>
      </c>
      <c r="B88" s="18" t="s">
        <v>8</v>
      </c>
      <c r="C88" s="18" t="s">
        <v>18</v>
      </c>
      <c r="D88" s="40" t="s">
        <v>85</v>
      </c>
      <c r="E88" s="40" t="s">
        <v>86</v>
      </c>
      <c r="F88" s="22" t="s">
        <v>173</v>
      </c>
      <c r="G88" s="21" t="s">
        <v>42</v>
      </c>
      <c r="H88" s="28" t="s">
        <v>94</v>
      </c>
      <c r="I88" s="20" t="s">
        <v>48</v>
      </c>
    </row>
    <row r="89" spans="1:10" ht="45.75" hidden="1" customHeight="1">
      <c r="A89" s="17" t="str">
        <f t="shared" si="2"/>
        <v/>
      </c>
      <c r="B89" s="18"/>
      <c r="C89" s="18"/>
      <c r="D89" s="21"/>
      <c r="E89" s="21"/>
      <c r="F89" s="22"/>
      <c r="G89" s="21"/>
      <c r="H89" s="28"/>
      <c r="I89" s="20"/>
    </row>
    <row r="90" spans="1:10" ht="45.75" hidden="1" customHeight="1" thickBot="1">
      <c r="A90" s="17" t="str">
        <f t="shared" si="2"/>
        <v/>
      </c>
      <c r="B90" s="18"/>
      <c r="C90" s="18"/>
      <c r="D90" s="21"/>
      <c r="E90" s="21"/>
      <c r="F90" s="22"/>
      <c r="G90" s="21"/>
      <c r="H90" s="28"/>
      <c r="I90" s="20"/>
    </row>
    <row r="91" spans="1:10" ht="45.75" hidden="1" customHeight="1" thickBot="1">
      <c r="A91" s="17" t="str">
        <f t="shared" si="2"/>
        <v/>
      </c>
      <c r="B91" s="18"/>
      <c r="C91" s="18"/>
      <c r="D91" s="21"/>
      <c r="E91" s="21"/>
      <c r="F91" s="22"/>
      <c r="G91" s="21"/>
      <c r="H91" s="28"/>
      <c r="I91" s="20"/>
    </row>
    <row r="92" spans="1:10" ht="45.75" hidden="1" customHeight="1" thickBot="1">
      <c r="A92" s="17" t="str">
        <f t="shared" si="2"/>
        <v/>
      </c>
      <c r="B92" s="18"/>
      <c r="C92" s="18"/>
      <c r="D92" s="21"/>
      <c r="E92" s="21"/>
      <c r="F92" s="22"/>
      <c r="G92" s="21"/>
      <c r="H92" s="28"/>
      <c r="I92" s="20"/>
    </row>
    <row r="93" spans="1:10" ht="45.75" hidden="1" customHeight="1" thickBot="1">
      <c r="A93" s="17" t="str">
        <f t="shared" si="2"/>
        <v/>
      </c>
      <c r="B93" s="18"/>
      <c r="C93" s="18"/>
      <c r="D93" s="21"/>
      <c r="E93" s="21"/>
      <c r="F93" s="22"/>
      <c r="G93" s="21"/>
      <c r="H93" s="28"/>
      <c r="I93" s="20"/>
    </row>
    <row r="94" spans="1:10" ht="45.75" hidden="1" customHeight="1" thickBot="1">
      <c r="A94" s="17" t="str">
        <f t="shared" si="2"/>
        <v/>
      </c>
      <c r="B94" s="18"/>
      <c r="C94" s="18"/>
      <c r="D94" s="21"/>
      <c r="E94" s="21"/>
      <c r="F94" s="22"/>
      <c r="G94" s="21"/>
      <c r="H94" s="28"/>
      <c r="I94" s="20"/>
    </row>
    <row r="95" spans="1:10" ht="45.75" hidden="1" customHeight="1" thickBot="1">
      <c r="A95" s="17" t="str">
        <f t="shared" si="2"/>
        <v/>
      </c>
      <c r="B95" s="18"/>
      <c r="C95" s="18"/>
      <c r="D95" s="21"/>
      <c r="E95" s="21"/>
      <c r="F95" s="22"/>
      <c r="G95" s="21"/>
      <c r="H95" s="28"/>
      <c r="I95" s="20"/>
    </row>
    <row r="96" spans="1:10" ht="45.75" hidden="1" customHeight="1" thickBot="1">
      <c r="A96" s="17" t="str">
        <f t="shared" si="2"/>
        <v/>
      </c>
      <c r="B96" s="18"/>
      <c r="C96" s="18"/>
      <c r="D96" s="21"/>
      <c r="E96" s="21"/>
      <c r="F96" s="22"/>
      <c r="G96" s="21"/>
      <c r="H96" s="28"/>
      <c r="I96" s="20"/>
    </row>
    <row r="97" spans="1:9" ht="45.75" hidden="1" customHeight="1" thickBot="1">
      <c r="A97" s="17" t="str">
        <f t="shared" si="2"/>
        <v/>
      </c>
      <c r="B97" s="18"/>
      <c r="C97" s="18"/>
      <c r="D97" s="21"/>
      <c r="E97" s="21"/>
      <c r="F97" s="22"/>
      <c r="G97" s="21"/>
      <c r="H97" s="28"/>
      <c r="I97" s="20"/>
    </row>
    <row r="98" spans="1:9" ht="45.75" customHeight="1" thickBot="1">
      <c r="A98" s="23" t="str">
        <f t="shared" si="2"/>
        <v/>
      </c>
      <c r="B98" s="24"/>
      <c r="C98" s="24"/>
      <c r="D98" s="24"/>
      <c r="E98" s="15"/>
      <c r="F98" s="16"/>
      <c r="G98" s="15"/>
      <c r="H98" s="37"/>
      <c r="I98" s="25"/>
    </row>
    <row r="99" spans="1:9" ht="15.75" customHeight="1">
      <c r="H99" s="11"/>
    </row>
    <row r="100" spans="1:9" ht="151.5" customHeight="1">
      <c r="A100" s="63" t="s">
        <v>174</v>
      </c>
      <c r="B100" s="63"/>
      <c r="C100" s="63"/>
      <c r="D100" s="63"/>
      <c r="E100" s="63"/>
      <c r="F100" s="63"/>
      <c r="G100" s="63"/>
      <c r="H100" s="63"/>
      <c r="I100" s="63"/>
    </row>
    <row r="101" spans="1:9" ht="16.5" customHeight="1" thickBot="1">
      <c r="A101" s="3" t="s">
        <v>30</v>
      </c>
    </row>
    <row r="102" spans="1:9" ht="16.5" customHeight="1" thickBot="1">
      <c r="A102" s="64" t="s">
        <v>28</v>
      </c>
      <c r="B102" s="65"/>
      <c r="C102" s="65"/>
      <c r="D102" s="66" t="s">
        <v>7</v>
      </c>
      <c r="E102" s="66"/>
      <c r="F102" s="67" t="s">
        <v>8</v>
      </c>
      <c r="G102" s="68"/>
      <c r="H102" s="67" t="s">
        <v>9</v>
      </c>
      <c r="I102" s="69"/>
    </row>
    <row r="103" spans="1:9" ht="16.5" customHeight="1">
      <c r="A103" s="72" t="s">
        <v>6</v>
      </c>
      <c r="B103" s="73"/>
      <c r="C103" s="73"/>
      <c r="D103" s="77" t="s">
        <v>20</v>
      </c>
      <c r="E103" s="78"/>
      <c r="F103" s="60" t="s">
        <v>26</v>
      </c>
      <c r="G103" s="61"/>
      <c r="H103" s="79" t="s">
        <v>23</v>
      </c>
      <c r="I103" s="80"/>
    </row>
    <row r="104" spans="1:9" ht="16.5" customHeight="1">
      <c r="A104" s="74"/>
      <c r="B104" s="70"/>
      <c r="C104" s="70"/>
      <c r="D104" s="58" t="s">
        <v>10</v>
      </c>
      <c r="E104" s="59"/>
      <c r="F104" s="60" t="s">
        <v>25</v>
      </c>
      <c r="G104" s="61"/>
      <c r="H104" s="60" t="s">
        <v>18</v>
      </c>
      <c r="I104" s="62"/>
    </row>
    <row r="105" spans="1:9" ht="16.5" customHeight="1">
      <c r="A105" s="74"/>
      <c r="B105" s="70"/>
      <c r="C105" s="70"/>
      <c r="D105" s="58" t="s">
        <v>21</v>
      </c>
      <c r="E105" s="59"/>
      <c r="F105" s="60" t="s">
        <v>17</v>
      </c>
      <c r="G105" s="61"/>
      <c r="H105" s="60"/>
      <c r="I105" s="62"/>
    </row>
    <row r="106" spans="1:9" ht="16.5" customHeight="1">
      <c r="A106" s="74"/>
      <c r="B106" s="70"/>
      <c r="C106" s="70"/>
      <c r="D106" s="58" t="s">
        <v>22</v>
      </c>
      <c r="E106" s="59"/>
      <c r="F106" s="60" t="s">
        <v>16</v>
      </c>
      <c r="G106" s="61"/>
      <c r="H106" s="60"/>
      <c r="I106" s="62"/>
    </row>
    <row r="107" spans="1:9" ht="16.5" customHeight="1">
      <c r="A107" s="74"/>
      <c r="B107" s="70"/>
      <c r="C107" s="70"/>
      <c r="D107" s="70"/>
      <c r="E107" s="71"/>
      <c r="F107" s="60" t="s">
        <v>14</v>
      </c>
      <c r="G107" s="61"/>
      <c r="H107" s="60"/>
      <c r="I107" s="62"/>
    </row>
    <row r="108" spans="1:9" ht="16.5" customHeight="1" thickBot="1">
      <c r="A108" s="75"/>
      <c r="B108" s="76"/>
      <c r="C108" s="76"/>
      <c r="D108" s="76"/>
      <c r="E108" s="81"/>
      <c r="F108" s="82" t="s">
        <v>24</v>
      </c>
      <c r="G108" s="82"/>
      <c r="H108" s="83"/>
      <c r="I108" s="84"/>
    </row>
  </sheetData>
  <sheetProtection algorithmName="SHA-512" hashValue="doUmevuew5EROGrTe5/14CFoyXraseXCxDip8FwIf5/lgvGiwMbyAnUd+88QfPUuVMf8dhMQwsL/7p+V6eOiBg==" saltValue="KIGMOhFN1u+9PmmMb/mJbw==" spinCount="100000" sheet="1" objects="1" scenarios="1"/>
  <autoFilter ref="A9:J98" xr:uid="{D66509EF-1F99-4C24-999B-2850D4E0A4BE}"/>
  <sortState xmlns:xlrd2="http://schemas.microsoft.com/office/spreadsheetml/2017/richdata2" ref="A11:J30">
    <sortCondition ref="E11:E30"/>
    <sortCondition ref="H11:H30"/>
  </sortState>
  <mergeCells count="36">
    <mergeCell ref="D107:E107"/>
    <mergeCell ref="F107:G107"/>
    <mergeCell ref="H107:I107"/>
    <mergeCell ref="A103:C108"/>
    <mergeCell ref="D103:E103"/>
    <mergeCell ref="F103:G103"/>
    <mergeCell ref="H103:I103"/>
    <mergeCell ref="D104:E104"/>
    <mergeCell ref="F104:G104"/>
    <mergeCell ref="H104:I104"/>
    <mergeCell ref="D105:E105"/>
    <mergeCell ref="F105:G105"/>
    <mergeCell ref="H105:I105"/>
    <mergeCell ref="D108:E108"/>
    <mergeCell ref="F108:G108"/>
    <mergeCell ref="H108:I108"/>
    <mergeCell ref="D106:E106"/>
    <mergeCell ref="F106:G106"/>
    <mergeCell ref="H106:I106"/>
    <mergeCell ref="A100:I100"/>
    <mergeCell ref="A102:C102"/>
    <mergeCell ref="D102:E102"/>
    <mergeCell ref="F102:G102"/>
    <mergeCell ref="H102:I102"/>
    <mergeCell ref="J8:J9"/>
    <mergeCell ref="A1:I1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G2:H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48" fitToHeight="5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FFDCB22B-A6FE-47B5-90C1-11E0632C9671}">
          <x14:formula1>
            <xm:f>リスト!$A$4:$A$6</xm:f>
          </x14:formula1>
          <xm:sqref>B10:B98</xm:sqref>
        </x14:dataValidation>
        <x14:dataValidation type="list" allowBlank="1" showInputMessage="1" showErrorMessage="1" xr:uid="{D34BD9DF-A59E-4716-A55F-E5C605E6A674}">
          <x14:formula1>
            <xm:f>リスト!$B$4:$B$15</xm:f>
          </x14:formula1>
          <xm:sqref>C10:C98</xm:sqref>
        </x14:dataValidation>
        <x14:dataValidation type="list" allowBlank="1" showInputMessage="1" showErrorMessage="1" xr:uid="{94DB71E4-C24B-4FA8-BCF3-F865D093264E}">
          <x14:formula1>
            <xm:f>リスト!$C$4:$C$7</xm:f>
          </x14:formula1>
          <xm:sqref>I10:I98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15"/>
  <sheetViews>
    <sheetView workbookViewId="0">
      <selection activeCell="C8" sqref="C8"/>
    </sheetView>
  </sheetViews>
  <sheetFormatPr defaultRowHeight="13.5"/>
  <cols>
    <col min="1" max="1" width="10" bestFit="1" customWidth="1"/>
    <col min="2" max="2" width="18.125" bestFit="1" customWidth="1"/>
    <col min="3" max="3" width="18.125" customWidth="1"/>
  </cols>
  <sheetData>
    <row r="3" spans="1:4">
      <c r="A3" s="1" t="s">
        <v>5</v>
      </c>
      <c r="B3" s="1" t="s">
        <v>6</v>
      </c>
      <c r="C3" s="1" t="s">
        <v>47</v>
      </c>
      <c r="D3" t="s">
        <v>31</v>
      </c>
    </row>
    <row r="4" spans="1:4">
      <c r="A4" s="1" t="s">
        <v>7</v>
      </c>
      <c r="B4" s="1" t="s">
        <v>27</v>
      </c>
      <c r="C4" s="1" t="s">
        <v>48</v>
      </c>
      <c r="D4" t="s">
        <v>32</v>
      </c>
    </row>
    <row r="5" spans="1:4" ht="27">
      <c r="A5" s="1" t="s">
        <v>8</v>
      </c>
      <c r="B5" s="1" t="s">
        <v>10</v>
      </c>
      <c r="C5" s="29" t="s">
        <v>49</v>
      </c>
      <c r="D5" t="s">
        <v>33</v>
      </c>
    </row>
    <row r="6" spans="1:4" ht="27">
      <c r="A6" s="1" t="s">
        <v>9</v>
      </c>
      <c r="B6" s="1" t="s">
        <v>11</v>
      </c>
      <c r="C6" s="29" t="s">
        <v>50</v>
      </c>
    </row>
    <row r="7" spans="1:4">
      <c r="B7" s="1" t="s">
        <v>12</v>
      </c>
      <c r="C7" s="1" t="s">
        <v>51</v>
      </c>
    </row>
    <row r="8" spans="1:4">
      <c r="B8" s="1" t="s">
        <v>13</v>
      </c>
      <c r="C8" s="1"/>
    </row>
    <row r="9" spans="1:4">
      <c r="B9" s="1" t="s">
        <v>15</v>
      </c>
      <c r="C9" s="1"/>
    </row>
    <row r="10" spans="1:4">
      <c r="B10" s="1" t="s">
        <v>17</v>
      </c>
      <c r="C10" s="1"/>
    </row>
    <row r="11" spans="1:4">
      <c r="B11" s="1" t="s">
        <v>16</v>
      </c>
      <c r="C11" s="1"/>
    </row>
    <row r="12" spans="1:4">
      <c r="B12" s="1" t="s">
        <v>14</v>
      </c>
      <c r="C12" s="1"/>
    </row>
    <row r="13" spans="1:4">
      <c r="B13" s="1" t="s">
        <v>19</v>
      </c>
      <c r="C13" s="1"/>
    </row>
    <row r="14" spans="1:4">
      <c r="B14" s="1" t="s">
        <v>18</v>
      </c>
      <c r="C14" s="1"/>
    </row>
    <row r="15" spans="1:4">
      <c r="B15" s="1" t="s">
        <v>23</v>
      </c>
      <c r="C15" s="1"/>
    </row>
  </sheetData>
  <phoneticPr fontId="2"/>
  <pageMargins left="0.7" right="0.7" top="0.75" bottom="0.75" header="0.3" footer="0.3"/>
  <pageSetup paperSize="9" orientation="portrait" r:id="rId1"/>
  <headerFooter>
    <oddHeader>&amp;L&amp;"Aptos"&amp;10&amp;K000000 【機密性2情報】&amp;1#_x000D_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R８年 発注予定情報 </vt:lpstr>
      <vt:lpstr>リスト</vt:lpstr>
      <vt:lpstr>'R８年 発注予定情報 '!Print_Area</vt:lpstr>
      <vt:lpstr>'R８年 発注予定情報 '!Print_Titles</vt:lpstr>
    </vt:vector>
  </TitlesOfParts>
  <Company>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松村　有沙</cp:lastModifiedBy>
  <cp:lastPrinted>2026-07-07T00:18:09Z</cp:lastPrinted>
  <dcterms:created xsi:type="dcterms:W3CDTF">2007-01-23T07:15:52Z</dcterms:created>
  <dcterms:modified xsi:type="dcterms:W3CDTF">2026-07-07T00:24:51Z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7f20da-a1a1-4a35-a6a7-15fbbc2fd93a_Enabled">
    <vt:lpwstr>true</vt:lpwstr>
  </property>
  <property fmtid="{D5CDD505-2E9C-101B-9397-08002B2CF9AE}" pid="3" name="MSIP_Label_2a7f20da-a1a1-4a35-a6a7-15fbbc2fd93a_SetDate">
    <vt:lpwstr>2026-07-06T09:31:38Z</vt:lpwstr>
  </property>
  <property fmtid="{D5CDD505-2E9C-101B-9397-08002B2CF9AE}" pid="4" name="MSIP_Label_2a7f20da-a1a1-4a35-a6a7-15fbbc2fd93a_Method">
    <vt:lpwstr>Standard</vt:lpwstr>
  </property>
  <property fmtid="{D5CDD505-2E9C-101B-9397-08002B2CF9AE}" pid="5" name="MSIP_Label_2a7f20da-a1a1-4a35-a6a7-15fbbc2fd93a_Name">
    <vt:lpwstr>機密性２情報</vt:lpwstr>
  </property>
  <property fmtid="{D5CDD505-2E9C-101B-9397-08002B2CF9AE}" pid="6" name="MSIP_Label_2a7f20da-a1a1-4a35-a6a7-15fbbc2fd93a_SiteId">
    <vt:lpwstr>b4a530b7-04dc-4923-a02e-b4eaa332ba4a</vt:lpwstr>
  </property>
  <property fmtid="{D5CDD505-2E9C-101B-9397-08002B2CF9AE}" pid="7" name="MSIP_Label_2a7f20da-a1a1-4a35-a6a7-15fbbc2fd93a_ActionId">
    <vt:lpwstr>a578881c-ddef-454c-882d-3798e158acd5</vt:lpwstr>
  </property>
  <property fmtid="{D5CDD505-2E9C-101B-9397-08002B2CF9AE}" pid="8" name="MSIP_Label_2a7f20da-a1a1-4a35-a6a7-15fbbc2fd93a_ContentBits">
    <vt:lpwstr>1</vt:lpwstr>
  </property>
  <property fmtid="{D5CDD505-2E9C-101B-9397-08002B2CF9AE}" pid="9" name="MSIP_Label_2a7f20da-a1a1-4a35-a6a7-15fbbc2fd93a_Tag">
    <vt:lpwstr>10, 3, 0, 1</vt:lpwstr>
  </property>
</Properties>
</file>